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9510" windowHeight="8910" activeTab="0"/>
  </bookViews>
  <sheets>
    <sheet name="団体登録原票" sheetId="1" r:id="rId1"/>
    <sheet name="団体基礎情報（公開用）" sheetId="2" state="hidden" r:id="rId2"/>
    <sheet name="ドロップダウンリスト" sheetId="3" state="hidden" r:id="rId3"/>
  </sheets>
  <definedNames>
    <definedName name="_xlnm.Print_Area" localSheetId="0">'団体登録原票'!$A$6:$AR$150</definedName>
  </definedNames>
  <calcPr fullCalcOnLoad="1"/>
</workbook>
</file>

<file path=xl/sharedStrings.xml><?xml version="1.0" encoding="utf-8"?>
<sst xmlns="http://schemas.openxmlformats.org/spreadsheetml/2006/main" count="258" uniqueCount="221">
  <si>
    <t>奈良市ボランティアインフォメーションセンター団体登録用紙</t>
  </si>
  <si>
    <t>年</t>
  </si>
  <si>
    <t>月</t>
  </si>
  <si>
    <t>日</t>
  </si>
  <si>
    <t>（１）「公開を希望する」を選択した場合</t>
  </si>
  <si>
    <t>当センターからのメール等による情報の提供</t>
  </si>
  <si>
    <t>ふりがな</t>
  </si>
  <si>
    <t>団体名称</t>
  </si>
  <si>
    <t>代表者
氏　名</t>
  </si>
  <si>
    <t>〒</t>
  </si>
  <si>
    <t>団体の
所在地</t>
  </si>
  <si>
    <t>TEL</t>
  </si>
  <si>
    <t>FAX</t>
  </si>
  <si>
    <t>携帯</t>
  </si>
  <si>
    <t>E-mail</t>
  </si>
  <si>
    <t>ホーム
ページ</t>
  </si>
  <si>
    <t>ふりがな</t>
  </si>
  <si>
    <t>ふりがな</t>
  </si>
  <si>
    <t>担当者
氏　名</t>
  </si>
  <si>
    <t>担当者
住　所</t>
  </si>
  <si>
    <t>裏面に続きます。</t>
  </si>
  <si>
    <t>法 人 格
(１つ選択)</t>
  </si>
  <si>
    <t>主　　な
活動日時</t>
  </si>
  <si>
    <t>主　　な
活動場所</t>
  </si>
  <si>
    <t>会報等</t>
  </si>
  <si>
    <t>会費等</t>
  </si>
  <si>
    <t>会員募集</t>
  </si>
  <si>
    <t>会員数</t>
  </si>
  <si>
    <t>月平均</t>
  </si>
  <si>
    <t>活 動
頻 度</t>
  </si>
  <si>
    <t>（</t>
  </si>
  <si>
    <t>）</t>
  </si>
  <si>
    <t>円／年</t>
  </si>
  <si>
    <t>設　立
年月日</t>
  </si>
  <si>
    <t>名</t>
  </si>
  <si>
    <t>男性</t>
  </si>
  <si>
    <t>女性</t>
  </si>
  <si>
    <t>活動の
分　野</t>
  </si>
  <si>
    <t>従たる分野
（４つまで）</t>
  </si>
  <si>
    <t>活動目的</t>
  </si>
  <si>
    <t>活動内容</t>
  </si>
  <si>
    <t>（具体的に）</t>
  </si>
  <si>
    <t>団体ＰＲ
または
特記事項
（任意）</t>
  </si>
  <si>
    <t>※個人情報については、ボランティアインフォメーションセンター運営に必要な目的以外には使用しません。</t>
  </si>
  <si>
    <t>記入項目は以上です。</t>
  </si>
  <si>
    <t>（参考）活動分野の分類</t>
  </si>
  <si>
    <t>１．保健、医療又は福祉
２．社会教育の推進
３．まちづくりの推進
４．観光の振興
５．農山漁村又は中山間地域の振興
６．学術、文化、芸術又はスポーツの振興
７．環境保全
８．災害救援
９．地域安全
10．人権擁護・平和の推進
11．国際協力</t>
  </si>
  <si>
    <t>12．男女共同参画社会の形成の促進
13．子どもの健全育成
14．情報化社会の発展
15．科学技術の振興
16．経済活動の活性化
17．職業能力の開発又は雇用機会の拡充支援
18．消費者保護
19．団体の運営・活動に対する助言・援助
20．都道府県又は指定都市の条例で定める活動
21．学校教育支援</t>
  </si>
  <si>
    <t>特定非営利活動法人</t>
  </si>
  <si>
    <t>１．保健、医療又は福祉</t>
  </si>
  <si>
    <t>あり</t>
  </si>
  <si>
    <t>地域自治組織</t>
  </si>
  <si>
    <t>２．社会教育の推進</t>
  </si>
  <si>
    <t>なし</t>
  </si>
  <si>
    <t>社会福祉法人</t>
  </si>
  <si>
    <t>３．まちづくりの推進</t>
  </si>
  <si>
    <t>４．観光の振興</t>
  </si>
  <si>
    <t>５．農山漁村又は中山間地域の振興</t>
  </si>
  <si>
    <t>任意団体（法人格なし）</t>
  </si>
  <si>
    <t>６．学術、文化、芸術又はスポーツの振興</t>
  </si>
  <si>
    <t>その他法人</t>
  </si>
  <si>
    <t>７．環境保全</t>
  </si>
  <si>
    <t>８．災害救援</t>
  </si>
  <si>
    <t>９．地域安全</t>
  </si>
  <si>
    <t>１０．人権擁護・平和の推進</t>
  </si>
  <si>
    <t>１１．国際協力</t>
  </si>
  <si>
    <t>１２．男女共同参画社会の形成の促進</t>
  </si>
  <si>
    <t>１３．子どもの健全育成</t>
  </si>
  <si>
    <t>１４．情報化社会の発展</t>
  </si>
  <si>
    <t>１５．科学技術の振興</t>
  </si>
  <si>
    <t>１６．経済活動の活性化</t>
  </si>
  <si>
    <t>１７．職業能力の開発又は雇用機会の拡充支援</t>
  </si>
  <si>
    <t>１８．消費者保護</t>
  </si>
  <si>
    <t>１９．団体の運営・活動に対する助言・援助</t>
  </si>
  <si>
    <t>２０．都道府県又は指定都市の条例で定める活動</t>
  </si>
  <si>
    <t>２１．学校教育支援</t>
  </si>
  <si>
    <t>団体区分</t>
  </si>
  <si>
    <t>ふりがな</t>
  </si>
  <si>
    <t>団体名称</t>
  </si>
  <si>
    <t>活動内容</t>
  </si>
  <si>
    <t>活動目的</t>
  </si>
  <si>
    <t>主な活動日時</t>
  </si>
  <si>
    <t>主な活動場所</t>
  </si>
  <si>
    <t>会員募集</t>
  </si>
  <si>
    <t>設立年月日</t>
  </si>
  <si>
    <t>ホームページ</t>
  </si>
  <si>
    <t>ふりがな</t>
  </si>
  <si>
    <t>代表者氏名</t>
  </si>
  <si>
    <t>ＦＡＸ</t>
  </si>
  <si>
    <t>ＴＥＬ</t>
  </si>
  <si>
    <t>担当者氏名</t>
  </si>
  <si>
    <t>〒</t>
  </si>
  <si>
    <t>所　在　地</t>
  </si>
  <si>
    <t>携　　帯</t>
  </si>
  <si>
    <t>会　報　等</t>
  </si>
  <si>
    <t>会　費　等</t>
  </si>
  <si>
    <t>活動頻度</t>
  </si>
  <si>
    <t>会　報　名</t>
  </si>
  <si>
    <t>金　　　額</t>
  </si>
  <si>
    <t>会　員　数</t>
  </si>
  <si>
    <t>男性</t>
  </si>
  <si>
    <t>名</t>
  </si>
  <si>
    <t>女性</t>
  </si>
  <si>
    <t>計</t>
  </si>
  <si>
    <t>年</t>
  </si>
  <si>
    <t>月</t>
  </si>
  <si>
    <t>日</t>
  </si>
  <si>
    <t>活動分野</t>
  </si>
  <si>
    <t>円／年</t>
  </si>
  <si>
    <t>連　絡　先</t>
  </si>
  <si>
    <t>奈良市ボランティアインフォメーションセンター</t>
  </si>
  <si>
    <t>団体基礎情報</t>
  </si>
  <si>
    <t>主</t>
  </si>
  <si>
    <t>従</t>
  </si>
  <si>
    <t>E-mail</t>
  </si>
  <si>
    <t>団体のＰＲ
または
特記事項
（任意）</t>
  </si>
  <si>
    <t>一般社団法人</t>
  </si>
  <si>
    <t>公益社団法人</t>
  </si>
  <si>
    <t>一般財団法人</t>
  </si>
  <si>
    <t>公益財団法人</t>
  </si>
  <si>
    <t>回</t>
  </si>
  <si>
    <t>月平均</t>
  </si>
  <si>
    <t>登録情報の公開</t>
  </si>
  <si>
    <t>　　　　　提供を希望する　　　　　　　　提供を希望しない</t>
  </si>
  <si>
    <t>　　　　　公開を希望する　　　　　　　　公開を希望しない</t>
  </si>
  <si>
    <t>任意団体（法人格なし）</t>
  </si>
  <si>
    <t>その他法人（具体的に</t>
  </si>
  <si>
    <t>役職名</t>
  </si>
  <si>
    <t>（会報名</t>
  </si>
  <si>
    <t>（</t>
  </si>
  <si>
    <t>）</t>
  </si>
  <si>
    <t>役職名</t>
  </si>
  <si>
    <t>登録№</t>
  </si>
  <si>
    <t>登録日</t>
  </si>
  <si>
    <t>１．情報の公開・情報の提供について</t>
  </si>
  <si>
    <t>２．団体の基礎情報</t>
  </si>
  <si>
    <r>
      <t>３．担当者（当センターからの連絡先です。</t>
    </r>
    <r>
      <rPr>
        <u val="double"/>
        <sz val="11"/>
        <color indexed="8"/>
        <rFont val="ＭＳ Ｐゴシック"/>
        <family val="3"/>
      </rPr>
      <t>記載がないときは</t>
    </r>
    <r>
      <rPr>
        <u val="double"/>
        <sz val="11"/>
        <color indexed="8"/>
        <rFont val="ＭＳ Ｐゴシック"/>
        <family val="3"/>
      </rPr>
      <t>代表者に連絡させていただきます。</t>
    </r>
    <r>
      <rPr>
        <sz val="11"/>
        <color theme="1"/>
        <rFont val="Calibri"/>
        <family val="3"/>
      </rPr>
      <t>）</t>
    </r>
  </si>
  <si>
    <t>４．団体の詳細情報</t>
  </si>
  <si>
    <t>５．団体の活動情報</t>
  </si>
  <si>
    <t>（２）「公開を希望しない」を選択した場合</t>
  </si>
  <si>
    <t>情報は一切公開されませんが、団体の名称と法人格については登録団体一覧等の形で公表することがあります。</t>
  </si>
  <si>
    <t>（以下公開、非公開を選択してください。）</t>
  </si>
  <si>
    <t>（あり・なし、公開・非公開の選択と必要箇所の記入をお願いします。）</t>
  </si>
  <si>
    <r>
      <t>「活動の分野」は、下の「活動分野の分類」表より</t>
    </r>
    <r>
      <rPr>
        <b/>
        <u val="double"/>
        <sz val="10"/>
        <color indexed="8"/>
        <rFont val="ＭＳ Ｐゴシック"/>
        <family val="3"/>
      </rPr>
      <t>主たる分野を１つ、従たる分野を４つまで</t>
    </r>
    <r>
      <rPr>
        <b/>
        <sz val="10"/>
        <color indexed="8"/>
        <rFont val="ＭＳ Ｐゴシック"/>
        <family val="3"/>
      </rPr>
      <t>選択し</t>
    </r>
    <r>
      <rPr>
        <sz val="10"/>
        <color indexed="8"/>
        <rFont val="ＭＳ 明朝"/>
        <family val="1"/>
      </rPr>
      <t>てください。従たる分野は該当がない場合は選択不要です。団体ＰＲは公開・非公開を選択してください。</t>
    </r>
  </si>
  <si>
    <r>
      <t>「団体名称」「法人格」「代表者氏名」「役職名」と裏面の「活動の分野」「活動目的」「活動内容」は、当センターのホームページや当センター備え付けの団体ファイルで公開されます。それ以外の項目について、</t>
    </r>
    <r>
      <rPr>
        <b/>
        <u val="double"/>
        <sz val="10"/>
        <color indexed="10"/>
        <rFont val="ＭＳ Ｐゴシック"/>
        <family val="3"/>
      </rPr>
      <t>個人宅住所や電話番号及び携帯番号で個人情報が特定されるものについては「非公開」をおすすめします。</t>
    </r>
  </si>
  <si>
    <t>登録年号</t>
  </si>
  <si>
    <t>登録年</t>
  </si>
  <si>
    <t>登録月</t>
  </si>
  <si>
    <t>登録日</t>
  </si>
  <si>
    <t>登録年月日</t>
  </si>
  <si>
    <t>団体ふりがな</t>
  </si>
  <si>
    <t>法人格</t>
  </si>
  <si>
    <t>公開・非公開</t>
  </si>
  <si>
    <t>情報提供</t>
  </si>
  <si>
    <t>代表氏名</t>
  </si>
  <si>
    <t>代表ふりがな</t>
  </si>
  <si>
    <t>所在地</t>
  </si>
  <si>
    <t>所在地公開</t>
  </si>
  <si>
    <t>ＴＥＬ</t>
  </si>
  <si>
    <t>ＴＥＬ 公開</t>
  </si>
  <si>
    <t>ＦＡＸ</t>
  </si>
  <si>
    <t>ＦＡＸ 公開</t>
  </si>
  <si>
    <t>携帯公開</t>
  </si>
  <si>
    <t>E-mail公開</t>
  </si>
  <si>
    <t>HP</t>
  </si>
  <si>
    <t>HP公開</t>
  </si>
  <si>
    <t>担当ふりがな</t>
  </si>
  <si>
    <t>担当氏名</t>
  </si>
  <si>
    <t>担当公開</t>
  </si>
  <si>
    <t>担当〒</t>
  </si>
  <si>
    <t>担当住所</t>
  </si>
  <si>
    <t>担当住所公開</t>
  </si>
  <si>
    <t>担当TEL</t>
  </si>
  <si>
    <t>担当TEL公開</t>
  </si>
  <si>
    <t>担当FAX</t>
  </si>
  <si>
    <t>担当FAX公開</t>
  </si>
  <si>
    <t>担当携帯</t>
  </si>
  <si>
    <t>担当携帯公開</t>
  </si>
  <si>
    <t>担当E-mail</t>
  </si>
  <si>
    <t>担当E-mail公開</t>
  </si>
  <si>
    <t>活動日時</t>
  </si>
  <si>
    <t>活動日時公開</t>
  </si>
  <si>
    <t>活動頻度</t>
  </si>
  <si>
    <t>活動頻度公開</t>
  </si>
  <si>
    <t>活動場所</t>
  </si>
  <si>
    <t>活動場所公開</t>
  </si>
  <si>
    <t>会報等有無</t>
  </si>
  <si>
    <t>会報名</t>
  </si>
  <si>
    <t>会報等公開</t>
  </si>
  <si>
    <t>会費等有無</t>
  </si>
  <si>
    <t>会費</t>
  </si>
  <si>
    <t>会費公開</t>
  </si>
  <si>
    <t>会員募集公開</t>
  </si>
  <si>
    <t>設立年号</t>
  </si>
  <si>
    <t>設立年</t>
  </si>
  <si>
    <t>設立月</t>
  </si>
  <si>
    <t>設立日</t>
  </si>
  <si>
    <t>設立年月日</t>
  </si>
  <si>
    <t>設立年月日公開</t>
  </si>
  <si>
    <t>会員数男性</t>
  </si>
  <si>
    <t>会員数女性</t>
  </si>
  <si>
    <t>会員数公開</t>
  </si>
  <si>
    <t>活動の主分野</t>
  </si>
  <si>
    <t>活動従分野１</t>
  </si>
  <si>
    <t>活動従分野２</t>
  </si>
  <si>
    <t>活動従分野３</t>
  </si>
  <si>
    <t>活動従分野４</t>
  </si>
  <si>
    <t>活動内容</t>
  </si>
  <si>
    <t>PR</t>
  </si>
  <si>
    <t>PR公開</t>
  </si>
  <si>
    <t>主分野</t>
  </si>
  <si>
    <t>活動分野の分類</t>
  </si>
  <si>
    <t>H29更新</t>
  </si>
  <si>
    <t>H30更新</t>
  </si>
  <si>
    <t>H31(R元）更新</t>
  </si>
  <si>
    <t>R2更新</t>
  </si>
  <si>
    <t>R3更新</t>
  </si>
  <si>
    <t>R4更新</t>
  </si>
  <si>
    <t>法人格</t>
  </si>
  <si>
    <t>令和</t>
  </si>
  <si>
    <t>主たる分野
（１つ）</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</si>
</sst>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 numFmtId="178" formatCode="yyyy&quot;年&quot;m&quot;月&quot;d&quot;日&quot;;@"/>
    <numFmt numFmtId="179" formatCode="#,##0&quot;人&quot;"/>
    <numFmt numFmtId="180" formatCode="[$-F800]dddd\,\ mmmm\ dd\,\ yyyy"/>
    <numFmt numFmtId="181" formatCode="[&lt;=999]000;[&lt;=9999]000\-00;000\-0000"/>
    <numFmt numFmtId="182" formatCode="0_ "/>
    <numFmt numFmtId="183" formatCode="#,##0_ "/>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73">
    <font>
      <sz val="11"/>
      <color theme="1"/>
      <name val="Calibri"/>
      <family val="3"/>
    </font>
    <font>
      <sz val="11"/>
      <color indexed="8"/>
      <name val="ＭＳ Ｐゴシック"/>
      <family val="3"/>
    </font>
    <font>
      <sz val="6"/>
      <name val="ＭＳ Ｐゴシック"/>
      <family val="3"/>
    </font>
    <font>
      <sz val="10"/>
      <color indexed="8"/>
      <name val="ＭＳ 明朝"/>
      <family val="1"/>
    </font>
    <font>
      <b/>
      <sz val="10"/>
      <color indexed="8"/>
      <name val="ＭＳ Ｐゴシック"/>
      <family val="3"/>
    </font>
    <font>
      <b/>
      <u val="double"/>
      <sz val="10"/>
      <color indexed="8"/>
      <name val="ＭＳ Ｐゴシック"/>
      <family val="3"/>
    </font>
    <font>
      <u val="double"/>
      <sz val="11"/>
      <color indexed="8"/>
      <name val="ＭＳ Ｐゴシック"/>
      <family val="3"/>
    </font>
    <font>
      <sz val="9"/>
      <name val="MS UI Gothic"/>
      <family val="3"/>
    </font>
    <font>
      <sz val="11"/>
      <name val="ＭＳ Ｐゴシック"/>
      <family val="3"/>
    </font>
    <font>
      <b/>
      <u val="double"/>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8"/>
      <name val="ＭＳ Ｐゴシック"/>
      <family val="3"/>
    </font>
    <font>
      <sz val="10"/>
      <color indexed="8"/>
      <name val="ＭＳ Ｐゴシック"/>
      <family val="3"/>
    </font>
    <font>
      <sz val="10"/>
      <name val="ＭＳ Ｐゴシック"/>
      <family val="3"/>
    </font>
    <font>
      <sz val="12"/>
      <color indexed="8"/>
      <name val="ＭＳ Ｐゴシック"/>
      <family val="3"/>
    </font>
    <font>
      <sz val="8"/>
      <color indexed="8"/>
      <name val="ＭＳ 明朝"/>
      <family val="1"/>
    </font>
    <font>
      <sz val="8"/>
      <color indexed="8"/>
      <name val="ＭＳ Ｐゴシック"/>
      <family val="3"/>
    </font>
    <font>
      <sz val="11"/>
      <color indexed="8"/>
      <name val="ＭＳ 明朝"/>
      <family val="1"/>
    </font>
    <font>
      <sz val="14"/>
      <color indexed="8"/>
      <name val="ＭＳ 明朝"/>
      <family val="1"/>
    </font>
    <font>
      <sz val="9"/>
      <color indexed="8"/>
      <name val="ＭＳ 明朝"/>
      <family val="1"/>
    </font>
    <font>
      <sz val="14"/>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6"/>
      <color theme="1"/>
      <name val="Calibri"/>
      <family val="3"/>
    </font>
    <font>
      <sz val="10"/>
      <color theme="1"/>
      <name val="Calibri"/>
      <family val="3"/>
    </font>
    <font>
      <sz val="10"/>
      <color theme="1"/>
      <name val="ＭＳ 明朝"/>
      <family val="1"/>
    </font>
    <font>
      <sz val="10"/>
      <name val="Calibri"/>
      <family val="3"/>
    </font>
    <font>
      <sz val="12"/>
      <color theme="1"/>
      <name val="Calibri"/>
      <family val="3"/>
    </font>
    <font>
      <sz val="8"/>
      <color theme="1"/>
      <name val="ＭＳ 明朝"/>
      <family val="1"/>
    </font>
    <font>
      <sz val="11"/>
      <name val="Calibri"/>
      <family val="3"/>
    </font>
    <font>
      <b/>
      <sz val="10"/>
      <color theme="1"/>
      <name val="ＭＳ Ｐゴシック"/>
      <family val="3"/>
    </font>
    <font>
      <b/>
      <sz val="11"/>
      <color theme="1"/>
      <name val="ＭＳ Ｐゴシック"/>
      <family val="3"/>
    </font>
    <font>
      <sz val="9"/>
      <color theme="1"/>
      <name val="Calibri"/>
      <family val="3"/>
    </font>
    <font>
      <sz val="11"/>
      <color theme="1"/>
      <name val="ＭＳ Ｐゴシック"/>
      <family val="3"/>
    </font>
    <font>
      <sz val="14"/>
      <color theme="1"/>
      <name val="Calibri"/>
      <family val="3"/>
    </font>
    <font>
      <sz val="9"/>
      <color theme="1"/>
      <name val="ＭＳ 明朝"/>
      <family val="1"/>
    </font>
    <font>
      <sz val="11"/>
      <color theme="1"/>
      <name val="ＭＳ 明朝"/>
      <family val="1"/>
    </font>
    <font>
      <sz val="14"/>
      <color theme="1"/>
      <name val="ＭＳ 明朝"/>
      <family val="1"/>
    </font>
    <font>
      <sz val="8"/>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C000"/>
        <bgColor indexed="64"/>
      </patternFill>
    </fill>
    <fill>
      <patternFill patternType="solid">
        <fgColor indexed="65"/>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thin"/>
      <bottom>
        <color indexed="63"/>
      </bottom>
    </border>
    <border>
      <left style="thin"/>
      <right style="thin"/>
      <top style="thin"/>
      <bottom style="thin"/>
    </border>
    <border>
      <left>
        <color indexed="63"/>
      </left>
      <right style="medium"/>
      <top>
        <color indexed="63"/>
      </top>
      <bottom style="thin"/>
    </border>
    <border>
      <left>
        <color indexed="63"/>
      </left>
      <right style="double"/>
      <top style="double"/>
      <bottom>
        <color indexed="63"/>
      </bottom>
    </border>
    <border>
      <left>
        <color indexed="63"/>
      </left>
      <right style="double"/>
      <top>
        <color indexed="63"/>
      </top>
      <bottom style="double"/>
    </border>
    <border>
      <left>
        <color indexed="63"/>
      </left>
      <right>
        <color indexed="63"/>
      </right>
      <top>
        <color indexed="63"/>
      </top>
      <bottom style="medium"/>
    </border>
    <border>
      <left style="hair"/>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medium"/>
      <bottom>
        <color indexed="63"/>
      </bottom>
    </border>
    <border>
      <left style="thin"/>
      <right style="medium"/>
      <top style="thin"/>
      <bottom style="thin"/>
    </border>
    <border>
      <left>
        <color indexed="63"/>
      </left>
      <right>
        <color indexed="63"/>
      </right>
      <top style="double"/>
      <bottom>
        <color indexed="63"/>
      </bottom>
    </border>
    <border>
      <left>
        <color indexed="63"/>
      </left>
      <right>
        <color indexed="63"/>
      </right>
      <top>
        <color indexed="63"/>
      </top>
      <bottom style="double"/>
    </border>
    <border>
      <left style="double"/>
      <right>
        <color indexed="63"/>
      </right>
      <top style="double"/>
      <bottom>
        <color indexed="63"/>
      </bottom>
    </border>
    <border>
      <left>
        <color indexed="63"/>
      </left>
      <right style="hair"/>
      <top style="double"/>
      <bottom>
        <color indexed="63"/>
      </bottom>
    </border>
    <border>
      <left style="double"/>
      <right>
        <color indexed="63"/>
      </right>
      <top>
        <color indexed="63"/>
      </top>
      <bottom style="double"/>
    </border>
    <border>
      <left>
        <color indexed="63"/>
      </left>
      <right style="hair"/>
      <top>
        <color indexed="63"/>
      </top>
      <bottom style="double"/>
    </border>
    <border>
      <left style="hair"/>
      <right>
        <color indexed="63"/>
      </right>
      <top style="double"/>
      <bottom>
        <color indexed="63"/>
      </bottom>
    </border>
    <border>
      <left style="hair"/>
      <right>
        <color indexed="63"/>
      </right>
      <top>
        <color indexed="63"/>
      </top>
      <bottom style="double"/>
    </border>
    <border>
      <left style="medium"/>
      <right style="thin"/>
      <top style="thin"/>
      <bottom style="thin"/>
    </border>
    <border>
      <left style="medium"/>
      <right>
        <color indexed="63"/>
      </right>
      <top style="thin"/>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medium"/>
      <bottom style="thin"/>
    </border>
    <border>
      <left style="thin"/>
      <right style="hair"/>
      <top style="medium"/>
      <bottom style="thin"/>
    </border>
    <border>
      <left style="hair"/>
      <right style="hair"/>
      <top style="medium"/>
      <bottom style="thin"/>
    </border>
    <border>
      <left style="thin"/>
      <right style="hair"/>
      <top style="thin"/>
      <bottom style="thin"/>
    </border>
    <border>
      <left style="hair"/>
      <right style="hair"/>
      <top style="thin"/>
      <bottom style="thin"/>
    </border>
    <border>
      <left style="medium"/>
      <right style="thin"/>
      <top style="thin"/>
      <bottom>
        <color indexed="63"/>
      </bottom>
    </border>
    <border>
      <left style="thin"/>
      <right style="thin"/>
      <top style="thin"/>
      <bottom>
        <color indexed="63"/>
      </bottom>
    </border>
    <border>
      <left style="medium"/>
      <right style="thin"/>
      <top>
        <color indexed="63"/>
      </top>
      <bottom style="thin"/>
    </border>
    <border>
      <left style="thin"/>
      <right style="thin"/>
      <top>
        <color indexed="63"/>
      </top>
      <bottom style="thin"/>
    </border>
    <border diagonalUp="1">
      <left>
        <color indexed="63"/>
      </left>
      <right>
        <color indexed="63"/>
      </right>
      <top style="medium"/>
      <bottom style="thin"/>
      <diagonal style="thin"/>
    </border>
    <border diagonalUp="1">
      <left>
        <color indexed="63"/>
      </left>
      <right style="medium"/>
      <top style="medium"/>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medium"/>
      <right style="thin"/>
      <top style="medium"/>
      <bottom style="thin"/>
    </border>
    <border>
      <left style="hair"/>
      <right style="thin"/>
      <top style="medium"/>
      <bottom style="thin"/>
    </border>
    <border>
      <left style="hair"/>
      <right style="thin"/>
      <top style="thin"/>
      <bottom style="thin"/>
    </border>
    <border>
      <left style="medium"/>
      <right style="thin"/>
      <top style="thin"/>
      <bottom style="medium"/>
    </border>
    <border>
      <left style="thin"/>
      <right style="thin"/>
      <top style="thin"/>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style="hair"/>
      <top style="medium"/>
      <bottom>
        <color indexed="63"/>
      </bottom>
    </border>
    <border>
      <left style="thin"/>
      <right style="medium"/>
      <top style="thin"/>
      <bottom style="medium"/>
    </border>
    <border>
      <left>
        <color indexed="63"/>
      </left>
      <right style="medium"/>
      <top style="thin"/>
      <bottom style="thin"/>
    </border>
    <border>
      <left style="thin"/>
      <right style="medium"/>
      <top style="medium"/>
      <bottom style="thin"/>
    </border>
    <border>
      <left style="thin"/>
      <right>
        <color indexed="63"/>
      </right>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501">
    <xf numFmtId="0" fontId="0" fillId="0" borderId="0" xfId="0" applyFont="1"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wrapText="1"/>
    </xf>
    <xf numFmtId="0" fontId="57" fillId="0" borderId="0" xfId="0" applyFont="1" applyAlignment="1">
      <alignment horizontal="center" vertical="top"/>
    </xf>
    <xf numFmtId="0" fontId="0" fillId="0" borderId="0" xfId="0" applyNumberFormat="1" applyAlignment="1">
      <alignment vertical="center"/>
    </xf>
    <xf numFmtId="182" fontId="0" fillId="0" borderId="0" xfId="0" applyNumberFormat="1" applyAlignment="1">
      <alignment vertical="center"/>
    </xf>
    <xf numFmtId="0" fontId="0" fillId="0" borderId="0" xfId="0" applyAlignment="1">
      <alignment vertical="center"/>
    </xf>
    <xf numFmtId="0" fontId="0" fillId="0" borderId="0" xfId="0" applyAlignment="1" applyProtection="1">
      <alignment vertical="center"/>
      <protection locked="0"/>
    </xf>
    <xf numFmtId="0" fontId="0" fillId="0" borderId="10" xfId="0" applyBorder="1" applyAlignment="1" applyProtection="1">
      <alignment vertical="center"/>
      <protection locked="0"/>
    </xf>
    <xf numFmtId="0" fontId="0" fillId="0" borderId="0" xfId="0" applyBorder="1" applyAlignment="1" applyProtection="1">
      <alignment vertical="center"/>
      <protection locked="0"/>
    </xf>
    <xf numFmtId="0" fontId="58" fillId="0" borderId="11" xfId="0" applyFont="1" applyBorder="1" applyAlignment="1" applyProtection="1">
      <alignment vertical="center"/>
      <protection locked="0"/>
    </xf>
    <xf numFmtId="0" fontId="0" fillId="0" borderId="0" xfId="0" applyAlignment="1">
      <alignment vertical="center"/>
    </xf>
    <xf numFmtId="0" fontId="59" fillId="0" borderId="12" xfId="0" applyFont="1" applyBorder="1" applyAlignment="1" applyProtection="1">
      <alignment vertical="center"/>
      <protection locked="0"/>
    </xf>
    <xf numFmtId="0" fontId="58" fillId="0" borderId="10" xfId="0" applyFont="1" applyBorder="1" applyAlignment="1" applyProtection="1">
      <alignment vertical="center"/>
      <protection locked="0"/>
    </xf>
    <xf numFmtId="0" fontId="0" fillId="0" borderId="10" xfId="0" applyBorder="1" applyAlignment="1">
      <alignment vertical="center"/>
    </xf>
    <xf numFmtId="0" fontId="0" fillId="0" borderId="13" xfId="0" applyBorder="1" applyAlignment="1">
      <alignment vertical="center"/>
    </xf>
    <xf numFmtId="0" fontId="58" fillId="0" borderId="14" xfId="0" applyFont="1" applyBorder="1" applyAlignment="1" applyProtection="1">
      <alignment vertical="center"/>
      <protection locked="0"/>
    </xf>
    <xf numFmtId="0" fontId="58" fillId="0" borderId="0" xfId="0" applyFont="1" applyBorder="1" applyAlignment="1" applyProtection="1">
      <alignment vertical="center"/>
      <protection locked="0"/>
    </xf>
    <xf numFmtId="0" fontId="0" fillId="0" borderId="15" xfId="0" applyBorder="1" applyAlignment="1">
      <alignment vertical="center"/>
    </xf>
    <xf numFmtId="0" fontId="58" fillId="0" borderId="16" xfId="0" applyFont="1" applyBorder="1" applyAlignment="1" applyProtection="1">
      <alignment vertical="center"/>
      <protection locked="0"/>
    </xf>
    <xf numFmtId="0" fontId="0" fillId="0" borderId="0" xfId="0" applyFill="1" applyAlignment="1">
      <alignment vertical="center"/>
    </xf>
    <xf numFmtId="0" fontId="0" fillId="0" borderId="12" xfId="0" applyFill="1" applyBorder="1" applyAlignment="1" applyProtection="1">
      <alignment horizontal="center" vertical="center"/>
      <protection locked="0"/>
    </xf>
    <xf numFmtId="0" fontId="0" fillId="0" borderId="10" xfId="0" applyBorder="1" applyAlignment="1">
      <alignment vertical="center"/>
    </xf>
    <xf numFmtId="0" fontId="0" fillId="0" borderId="11"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58" fillId="0" borderId="23" xfId="0" applyFont="1" applyBorder="1" applyAlignment="1">
      <alignment vertical="center" wrapText="1"/>
    </xf>
    <xf numFmtId="0" fontId="58" fillId="9" borderId="23" xfId="0" applyFont="1" applyFill="1" applyBorder="1" applyAlignment="1">
      <alignment vertical="center" wrapText="1"/>
    </xf>
    <xf numFmtId="0" fontId="60" fillId="33" borderId="23" xfId="0" applyFont="1" applyFill="1" applyBorder="1" applyAlignment="1">
      <alignment vertical="center" wrapText="1"/>
    </xf>
    <xf numFmtId="0" fontId="58" fillId="19" borderId="23" xfId="0" applyFont="1" applyFill="1" applyBorder="1" applyAlignment="1">
      <alignment vertical="center" wrapText="1"/>
    </xf>
    <xf numFmtId="0" fontId="60" fillId="19" borderId="23" xfId="0" applyFont="1" applyFill="1" applyBorder="1" applyAlignment="1">
      <alignment vertical="center" wrapText="1"/>
    </xf>
    <xf numFmtId="0" fontId="60" fillId="34" borderId="23" xfId="0" applyFont="1" applyFill="1" applyBorder="1" applyAlignment="1">
      <alignment vertical="center" wrapText="1"/>
    </xf>
    <xf numFmtId="0" fontId="60" fillId="18" borderId="23" xfId="0" applyFont="1" applyFill="1" applyBorder="1" applyAlignment="1">
      <alignment vertical="center" wrapText="1"/>
    </xf>
    <xf numFmtId="0" fontId="58" fillId="18" borderId="23" xfId="0" applyFont="1" applyFill="1" applyBorder="1" applyAlignment="1">
      <alignment vertical="center" wrapText="1"/>
    </xf>
    <xf numFmtId="0" fontId="60" fillId="0" borderId="23" xfId="0" applyFont="1" applyBorder="1" applyAlignment="1">
      <alignment vertical="center" wrapText="1"/>
    </xf>
    <xf numFmtId="0" fontId="60" fillId="0" borderId="23" xfId="0" applyFont="1" applyBorder="1" applyAlignment="1">
      <alignment horizontal="left" vertical="center" wrapText="1"/>
    </xf>
    <xf numFmtId="0" fontId="0" fillId="33" borderId="0" xfId="0" applyFill="1" applyAlignment="1">
      <alignment vertical="center"/>
    </xf>
    <xf numFmtId="3" fontId="0" fillId="0" borderId="0" xfId="0" applyNumberFormat="1" applyAlignment="1">
      <alignment vertical="center"/>
    </xf>
    <xf numFmtId="0" fontId="0" fillId="0" borderId="11" xfId="0" applyBorder="1" applyAlignment="1" applyProtection="1">
      <alignment vertical="center"/>
      <protection locked="0"/>
    </xf>
    <xf numFmtId="0" fontId="0" fillId="0" borderId="24" xfId="0" applyBorder="1" applyAlignment="1" applyProtection="1">
      <alignment vertical="center"/>
      <protection locked="0"/>
    </xf>
    <xf numFmtId="0" fontId="0" fillId="0" borderId="0" xfId="0" applyAlignment="1" applyProtection="1">
      <alignment vertical="center"/>
      <protection/>
    </xf>
    <xf numFmtId="0" fontId="0" fillId="0" borderId="25" xfId="0" applyBorder="1" applyAlignment="1" applyProtection="1">
      <alignment vertical="center"/>
      <protection/>
    </xf>
    <xf numFmtId="0" fontId="0" fillId="0" borderId="26" xfId="0" applyBorder="1" applyAlignment="1" applyProtection="1">
      <alignment vertical="center"/>
      <protection/>
    </xf>
    <xf numFmtId="0" fontId="0" fillId="0" borderId="0" xfId="0" applyFont="1" applyAlignment="1" applyProtection="1">
      <alignment vertical="center"/>
      <protection/>
    </xf>
    <xf numFmtId="0" fontId="58" fillId="0" borderId="0" xfId="0" applyFont="1" applyAlignment="1" applyProtection="1">
      <alignment vertical="center"/>
      <protection/>
    </xf>
    <xf numFmtId="0" fontId="59" fillId="0" borderId="0" xfId="0" applyFont="1" applyAlignment="1" applyProtection="1">
      <alignment vertical="center"/>
      <protection/>
    </xf>
    <xf numFmtId="0" fontId="58" fillId="0" borderId="11" xfId="0" applyFont="1" applyBorder="1" applyAlignment="1" applyProtection="1">
      <alignment vertical="center"/>
      <protection/>
    </xf>
    <xf numFmtId="0" fontId="0" fillId="0" borderId="0" xfId="0" applyBorder="1" applyAlignment="1" applyProtection="1">
      <alignment vertical="center"/>
      <protection/>
    </xf>
    <xf numFmtId="0" fontId="61" fillId="0" borderId="0" xfId="0" applyFont="1" applyBorder="1" applyAlignment="1" applyProtection="1">
      <alignment vertical="center"/>
      <protection/>
    </xf>
    <xf numFmtId="0" fontId="62" fillId="0" borderId="10" xfId="0" applyFont="1" applyBorder="1" applyAlignment="1" applyProtection="1">
      <alignment vertical="center"/>
      <protection/>
    </xf>
    <xf numFmtId="0" fontId="0" fillId="0" borderId="0" xfId="0" applyBorder="1" applyAlignment="1" applyProtection="1">
      <alignment vertical="center"/>
      <protection/>
    </xf>
    <xf numFmtId="0" fontId="0" fillId="0" borderId="11" xfId="0" applyBorder="1" applyAlignment="1" applyProtection="1">
      <alignment vertical="center"/>
      <protection/>
    </xf>
    <xf numFmtId="0" fontId="0" fillId="0" borderId="10" xfId="0" applyBorder="1" applyAlignment="1" applyProtection="1">
      <alignment vertical="center"/>
      <protection/>
    </xf>
    <xf numFmtId="0" fontId="0" fillId="0" borderId="27" xfId="0" applyBorder="1" applyAlignment="1" applyProtection="1">
      <alignment vertical="center"/>
      <protection/>
    </xf>
    <xf numFmtId="0" fontId="0" fillId="0" borderId="0" xfId="0" applyFont="1" applyAlignment="1" applyProtection="1">
      <alignment vertical="center"/>
      <protection/>
    </xf>
    <xf numFmtId="0" fontId="60" fillId="33" borderId="23" xfId="0" applyFont="1" applyFill="1" applyBorder="1" applyAlignment="1" applyProtection="1">
      <alignment vertical="center" wrapText="1"/>
      <protection locked="0"/>
    </xf>
    <xf numFmtId="0" fontId="0" fillId="33" borderId="0" xfId="0" applyFill="1" applyAlignment="1" applyProtection="1">
      <alignment vertical="center"/>
      <protection locked="0"/>
    </xf>
    <xf numFmtId="0" fontId="39"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0" fillId="0" borderId="0" xfId="0" applyFill="1" applyAlignment="1" applyProtection="1">
      <alignment vertical="center"/>
      <protection locked="0"/>
    </xf>
    <xf numFmtId="0" fontId="0" fillId="0" borderId="10" xfId="0" applyBorder="1" applyAlignment="1" applyProtection="1">
      <alignment horizontal="center" vertical="center"/>
      <protection/>
    </xf>
    <xf numFmtId="0" fontId="0" fillId="0" borderId="15" xfId="0" applyBorder="1" applyAlignment="1" applyProtection="1">
      <alignment vertical="center"/>
      <protection/>
    </xf>
    <xf numFmtId="0" fontId="0" fillId="0" borderId="10" xfId="0" applyNumberFormat="1" applyBorder="1" applyAlignment="1" applyProtection="1">
      <alignment vertical="center"/>
      <protection locked="0"/>
    </xf>
    <xf numFmtId="0" fontId="63" fillId="0" borderId="10" xfId="0" applyFont="1" applyBorder="1" applyAlignment="1" applyProtection="1">
      <alignment vertical="center"/>
      <protection locked="0"/>
    </xf>
    <xf numFmtId="0" fontId="0" fillId="0" borderId="22" xfId="0" applyBorder="1" applyAlignment="1" applyProtection="1">
      <alignment vertical="center"/>
      <protection locked="0"/>
    </xf>
    <xf numFmtId="0" fontId="0" fillId="0" borderId="10" xfId="0" applyBorder="1" applyAlignment="1">
      <alignment vertical="center"/>
    </xf>
    <xf numFmtId="0" fontId="0" fillId="0" borderId="13"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28" xfId="0" applyBorder="1" applyAlignment="1">
      <alignment vertical="center"/>
    </xf>
    <xf numFmtId="0" fontId="0" fillId="0" borderId="27" xfId="0" applyBorder="1" applyAlignment="1">
      <alignment vertical="center"/>
    </xf>
    <xf numFmtId="0" fontId="0" fillId="0" borderId="29" xfId="0" applyBorder="1" applyAlignment="1">
      <alignment vertical="center"/>
    </xf>
    <xf numFmtId="0" fontId="0" fillId="0" borderId="12" xfId="0" applyBorder="1" applyAlignment="1" applyProtection="1">
      <alignment horizontal="center" vertical="center"/>
      <protection locked="0"/>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0" fontId="64" fillId="0" borderId="0" xfId="0" applyFont="1" applyAlignment="1" applyProtection="1">
      <alignment vertical="center"/>
      <protection/>
    </xf>
    <xf numFmtId="0" fontId="65" fillId="0" borderId="0" xfId="0" applyFont="1" applyAlignment="1" applyProtection="1">
      <alignment vertical="center"/>
      <protection/>
    </xf>
    <xf numFmtId="0" fontId="66" fillId="0" borderId="10" xfId="0" applyFont="1" applyBorder="1" applyAlignment="1" applyProtection="1">
      <alignment horizontal="left" vertical="center"/>
      <protection/>
    </xf>
    <xf numFmtId="0" fontId="0" fillId="0" borderId="10" xfId="0" applyBorder="1" applyAlignment="1" applyProtection="1">
      <alignment vertical="center"/>
      <protection/>
    </xf>
    <xf numFmtId="0" fontId="0" fillId="0" borderId="13" xfId="0" applyBorder="1" applyAlignment="1" applyProtection="1">
      <alignment vertical="center"/>
      <protection/>
    </xf>
    <xf numFmtId="0" fontId="0" fillId="0" borderId="14" xfId="0"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0" fillId="0" borderId="11" xfId="0" applyBorder="1" applyAlignment="1" applyProtection="1">
      <alignment vertical="center"/>
      <protection locked="0"/>
    </xf>
    <xf numFmtId="0" fontId="0" fillId="0" borderId="24" xfId="0" applyBorder="1" applyAlignment="1" applyProtection="1">
      <alignment vertical="center"/>
      <protection locked="0"/>
    </xf>
    <xf numFmtId="0" fontId="59" fillId="0" borderId="30" xfId="0" applyFont="1" applyBorder="1" applyAlignment="1" applyProtection="1">
      <alignment horizontal="center" vertical="center" wrapText="1"/>
      <protection/>
    </xf>
    <xf numFmtId="0" fontId="59" fillId="0" borderId="0" xfId="0" applyFont="1" applyBorder="1" applyAlignment="1" applyProtection="1">
      <alignment horizontal="center" vertical="center" wrapText="1"/>
      <protection/>
    </xf>
    <xf numFmtId="0" fontId="0" fillId="0" borderId="31" xfId="0" applyBorder="1" applyAlignment="1" applyProtection="1">
      <alignment vertical="center" wrapText="1"/>
      <protection/>
    </xf>
    <xf numFmtId="0" fontId="58" fillId="0" borderId="32" xfId="0" applyFont="1" applyBorder="1" applyAlignment="1" applyProtection="1">
      <alignment horizontal="center" vertical="center" wrapText="1"/>
      <protection/>
    </xf>
    <xf numFmtId="0" fontId="58" fillId="0" borderId="27" xfId="0" applyFont="1" applyBorder="1" applyAlignment="1" applyProtection="1">
      <alignment horizontal="center" vertical="center" wrapText="1"/>
      <protection/>
    </xf>
    <xf numFmtId="0" fontId="0" fillId="0" borderId="33" xfId="0" applyBorder="1" applyAlignment="1" applyProtection="1">
      <alignment vertical="center" wrapText="1"/>
      <protection/>
    </xf>
    <xf numFmtId="0" fontId="43" fillId="0" borderId="12" xfId="43" applyBorder="1" applyAlignment="1" applyProtection="1">
      <alignment vertical="center"/>
      <protection locked="0"/>
    </xf>
    <xf numFmtId="0" fontId="63" fillId="0" borderId="10" xfId="0" applyFont="1" applyBorder="1" applyAlignment="1" applyProtection="1">
      <alignment vertical="center"/>
      <protection locked="0"/>
    </xf>
    <xf numFmtId="0" fontId="63" fillId="0" borderId="13" xfId="0" applyFont="1" applyBorder="1" applyAlignment="1" applyProtection="1">
      <alignment vertical="center"/>
      <protection locked="0"/>
    </xf>
    <xf numFmtId="0" fontId="63" fillId="0" borderId="14" xfId="0" applyFont="1" applyBorder="1" applyAlignment="1" applyProtection="1">
      <alignment vertical="center"/>
      <protection locked="0"/>
    </xf>
    <xf numFmtId="0" fontId="63" fillId="0" borderId="0" xfId="0" applyFont="1" applyBorder="1" applyAlignment="1" applyProtection="1">
      <alignment vertical="center"/>
      <protection locked="0"/>
    </xf>
    <xf numFmtId="0" fontId="63" fillId="0" borderId="15" xfId="0" applyFont="1" applyBorder="1" applyAlignment="1" applyProtection="1">
      <alignment vertical="center"/>
      <protection locked="0"/>
    </xf>
    <xf numFmtId="0" fontId="63" fillId="0" borderId="34" xfId="0" applyFont="1" applyBorder="1" applyAlignment="1" applyProtection="1">
      <alignment vertical="center"/>
      <protection locked="0"/>
    </xf>
    <xf numFmtId="0" fontId="63" fillId="0" borderId="27" xfId="0" applyFont="1" applyBorder="1" applyAlignment="1" applyProtection="1">
      <alignment vertical="center"/>
      <protection locked="0"/>
    </xf>
    <xf numFmtId="0" fontId="63" fillId="0" borderId="29" xfId="0" applyFont="1" applyBorder="1" applyAlignment="1" applyProtection="1">
      <alignment vertical="center"/>
      <protection locked="0"/>
    </xf>
    <xf numFmtId="0" fontId="8" fillId="0" borderId="12"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8" fillId="0" borderId="13" xfId="0" applyFont="1" applyBorder="1" applyAlignment="1" applyProtection="1">
      <alignment vertical="center"/>
      <protection locked="0"/>
    </xf>
    <xf numFmtId="0" fontId="8" fillId="0" borderId="14" xfId="0" applyFont="1" applyBorder="1" applyAlignment="1" applyProtection="1">
      <alignment vertical="center"/>
      <protection locked="0"/>
    </xf>
    <xf numFmtId="0" fontId="8" fillId="0" borderId="0" xfId="0" applyFont="1" applyAlignment="1" applyProtection="1">
      <alignment vertical="center"/>
      <protection locked="0"/>
    </xf>
    <xf numFmtId="0" fontId="8" fillId="0" borderId="15" xfId="0" applyFont="1" applyBorder="1" applyAlignment="1" applyProtection="1">
      <alignment vertical="center"/>
      <protection locked="0"/>
    </xf>
    <xf numFmtId="0" fontId="8" fillId="0" borderId="16" xfId="0" applyFont="1" applyBorder="1" applyAlignment="1" applyProtection="1">
      <alignment vertical="center"/>
      <protection locked="0"/>
    </xf>
    <xf numFmtId="0" fontId="8" fillId="0" borderId="11" xfId="0" applyFont="1" applyBorder="1" applyAlignment="1" applyProtection="1">
      <alignment vertical="center"/>
      <protection locked="0"/>
    </xf>
    <xf numFmtId="0" fontId="8" fillId="0" borderId="24" xfId="0" applyFont="1" applyBorder="1" applyAlignment="1" applyProtection="1">
      <alignment vertical="center"/>
      <protection locked="0"/>
    </xf>
    <xf numFmtId="0" fontId="59" fillId="0" borderId="0" xfId="0" applyFont="1" applyAlignment="1" applyProtection="1">
      <alignment vertical="center" wrapText="1"/>
      <protection/>
    </xf>
    <xf numFmtId="0" fontId="0" fillId="0" borderId="0" xfId="0" applyAlignment="1" applyProtection="1">
      <alignment vertical="center" wrapText="1"/>
      <protection/>
    </xf>
    <xf numFmtId="0" fontId="0" fillId="0" borderId="27" xfId="0" applyBorder="1" applyAlignment="1" applyProtection="1">
      <alignment vertical="center" wrapText="1"/>
      <protection/>
    </xf>
    <xf numFmtId="0" fontId="0" fillId="0" borderId="35" xfId="0" applyBorder="1" applyAlignment="1" applyProtection="1">
      <alignment vertical="center"/>
      <protection locked="0"/>
    </xf>
    <xf numFmtId="0" fontId="0" fillId="0" borderId="36" xfId="0" applyBorder="1" applyAlignment="1">
      <alignment vertical="center"/>
    </xf>
    <xf numFmtId="0" fontId="0" fillId="0" borderId="37" xfId="0" applyBorder="1" applyAlignment="1">
      <alignment vertical="center"/>
    </xf>
    <xf numFmtId="0" fontId="0" fillId="0" borderId="16" xfId="0" applyBorder="1" applyAlignment="1">
      <alignment vertical="center"/>
    </xf>
    <xf numFmtId="0" fontId="0" fillId="0" borderId="11" xfId="0" applyBorder="1" applyAlignment="1">
      <alignment vertical="center"/>
    </xf>
    <xf numFmtId="0" fontId="0" fillId="0" borderId="24" xfId="0" applyBorder="1" applyAlignment="1">
      <alignment vertical="center"/>
    </xf>
    <xf numFmtId="0" fontId="0" fillId="0" borderId="12" xfId="0" applyBorder="1" applyAlignment="1" applyProtection="1">
      <alignment vertical="center"/>
      <protection locked="0"/>
    </xf>
    <xf numFmtId="0" fontId="0" fillId="0" borderId="34" xfId="0" applyBorder="1" applyAlignment="1">
      <alignment vertical="center"/>
    </xf>
    <xf numFmtId="0" fontId="59" fillId="0" borderId="38" xfId="0" applyFont="1" applyBorder="1" applyAlignment="1" applyProtection="1">
      <alignment horizontal="left" vertical="center"/>
      <protection/>
    </xf>
    <xf numFmtId="0" fontId="0" fillId="0" borderId="36" xfId="0" applyBorder="1" applyAlignment="1" applyProtection="1">
      <alignment vertical="center"/>
      <protection/>
    </xf>
    <xf numFmtId="0" fontId="0" fillId="0" borderId="39" xfId="0" applyBorder="1" applyAlignment="1" applyProtection="1">
      <alignment vertical="center"/>
      <protection/>
    </xf>
    <xf numFmtId="0" fontId="0" fillId="0" borderId="40" xfId="0" applyBorder="1" applyAlignment="1" applyProtection="1">
      <alignment vertical="center"/>
      <protection/>
    </xf>
    <xf numFmtId="0" fontId="0" fillId="0" borderId="11" xfId="0" applyBorder="1" applyAlignment="1" applyProtection="1">
      <alignment vertical="center"/>
      <protection/>
    </xf>
    <xf numFmtId="0" fontId="0" fillId="0" borderId="41" xfId="0" applyBorder="1" applyAlignment="1" applyProtection="1">
      <alignment vertical="center"/>
      <protection/>
    </xf>
    <xf numFmtId="0" fontId="59" fillId="0" borderId="42" xfId="0" applyFont="1" applyBorder="1" applyAlignment="1" applyProtection="1">
      <alignment vertical="center"/>
      <protection/>
    </xf>
    <xf numFmtId="0" fontId="0" fillId="0" borderId="43" xfId="0" applyBorder="1" applyAlignment="1" applyProtection="1">
      <alignment vertical="center"/>
      <protection/>
    </xf>
    <xf numFmtId="0" fontId="0" fillId="0" borderId="32" xfId="0" applyBorder="1" applyAlignment="1" applyProtection="1">
      <alignment vertical="center"/>
      <protection/>
    </xf>
    <xf numFmtId="0" fontId="0" fillId="0" borderId="27" xfId="0" applyBorder="1" applyAlignment="1" applyProtection="1">
      <alignment vertical="center"/>
      <protection/>
    </xf>
    <xf numFmtId="0" fontId="0" fillId="0" borderId="33" xfId="0" applyBorder="1" applyAlignment="1" applyProtection="1">
      <alignment vertical="center"/>
      <protection/>
    </xf>
    <xf numFmtId="0" fontId="0" fillId="0" borderId="44" xfId="0" applyBorder="1" applyAlignment="1" applyProtection="1">
      <alignment vertical="center"/>
      <protection locked="0"/>
    </xf>
    <xf numFmtId="0" fontId="0" fillId="0" borderId="45" xfId="0" applyBorder="1" applyAlignment="1" applyProtection="1">
      <alignment vertical="center"/>
      <protection locked="0"/>
    </xf>
    <xf numFmtId="0" fontId="0" fillId="0" borderId="10"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43" xfId="0" applyBorder="1" applyAlignment="1">
      <alignment vertical="center"/>
    </xf>
    <xf numFmtId="0" fontId="0" fillId="0" borderId="0" xfId="0" applyAlignment="1">
      <alignment vertical="center"/>
    </xf>
    <xf numFmtId="0" fontId="0" fillId="0" borderId="31" xfId="0" applyBorder="1" applyAlignment="1">
      <alignment vertical="center"/>
    </xf>
    <xf numFmtId="0" fontId="0" fillId="0" borderId="41" xfId="0" applyBorder="1" applyAlignment="1">
      <alignment vertical="center"/>
    </xf>
    <xf numFmtId="0" fontId="59" fillId="0" borderId="10"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43" xfId="0"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31"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41" xfId="0" applyBorder="1" applyAlignment="1" applyProtection="1">
      <alignment horizontal="center" vertical="center" wrapText="1"/>
      <protection/>
    </xf>
    <xf numFmtId="0" fontId="0" fillId="0" borderId="12"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43"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31"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41" xfId="0" applyBorder="1" applyAlignment="1" applyProtection="1">
      <alignment horizontal="center" vertical="center"/>
      <protection/>
    </xf>
    <xf numFmtId="0" fontId="0" fillId="0" borderId="46" xfId="0" applyBorder="1" applyAlignment="1" applyProtection="1">
      <alignment vertical="center"/>
      <protection locked="0"/>
    </xf>
    <xf numFmtId="0" fontId="0" fillId="0" borderId="47" xfId="0" applyBorder="1" applyAlignment="1">
      <alignment vertical="center"/>
    </xf>
    <xf numFmtId="0" fontId="0" fillId="0" borderId="48" xfId="0" applyBorder="1" applyAlignment="1">
      <alignment vertical="center"/>
    </xf>
    <xf numFmtId="0" fontId="61" fillId="0" borderId="0" xfId="0" applyFont="1" applyBorder="1" applyAlignment="1" applyProtection="1">
      <alignment vertical="center"/>
      <protection/>
    </xf>
    <xf numFmtId="0" fontId="59" fillId="0" borderId="10" xfId="0" applyFont="1" applyBorder="1" applyAlignment="1" applyProtection="1">
      <alignment vertical="center"/>
      <protection/>
    </xf>
    <xf numFmtId="0" fontId="59" fillId="0" borderId="0" xfId="0" applyFont="1" applyBorder="1" applyAlignment="1" applyProtection="1">
      <alignment vertical="center"/>
      <protection/>
    </xf>
    <xf numFmtId="0" fontId="59" fillId="0" borderId="11" xfId="0" applyFont="1" applyBorder="1" applyAlignment="1" applyProtection="1">
      <alignment vertical="center"/>
      <protection/>
    </xf>
    <xf numFmtId="3" fontId="0" fillId="0" borderId="10" xfId="0" applyNumberFormat="1" applyBorder="1" applyAlignment="1" applyProtection="1">
      <alignment vertical="center" wrapText="1"/>
      <protection locked="0"/>
    </xf>
    <xf numFmtId="0" fontId="0" fillId="0" borderId="10" xfId="0" applyBorder="1" applyAlignment="1">
      <alignment vertical="center" wrapText="1"/>
    </xf>
    <xf numFmtId="0" fontId="0" fillId="0" borderId="0" xfId="0" applyBorder="1" applyAlignment="1" applyProtection="1">
      <alignment vertical="center" wrapText="1"/>
      <protection locked="0"/>
    </xf>
    <xf numFmtId="0" fontId="0" fillId="0" borderId="0" xfId="0" applyAlignment="1">
      <alignment vertical="center" wrapText="1"/>
    </xf>
    <xf numFmtId="0" fontId="0" fillId="0" borderId="11" xfId="0" applyBorder="1" applyAlignment="1" applyProtection="1">
      <alignment vertical="center" wrapText="1"/>
      <protection locked="0"/>
    </xf>
    <xf numFmtId="0" fontId="0" fillId="0" borderId="11" xfId="0" applyBorder="1" applyAlignment="1">
      <alignment vertical="center" wrapText="1"/>
    </xf>
    <xf numFmtId="0" fontId="67" fillId="0" borderId="49" xfId="0" applyFont="1" applyBorder="1" applyAlignment="1" applyProtection="1">
      <alignment vertical="center" wrapText="1"/>
      <protection locked="0"/>
    </xf>
    <xf numFmtId="0" fontId="0" fillId="0" borderId="36" xfId="0" applyBorder="1" applyAlignment="1">
      <alignment vertical="center" wrapText="1"/>
    </xf>
    <xf numFmtId="0" fontId="0" fillId="0" borderId="39" xfId="0" applyBorder="1" applyAlignment="1">
      <alignment vertical="center" wrapText="1"/>
    </xf>
    <xf numFmtId="0" fontId="0" fillId="0" borderId="17" xfId="0" applyBorder="1" applyAlignment="1">
      <alignment vertical="center" wrapText="1"/>
    </xf>
    <xf numFmtId="0" fontId="0" fillId="0" borderId="31" xfId="0" applyBorder="1" applyAlignment="1">
      <alignment vertical="center" wrapText="1"/>
    </xf>
    <xf numFmtId="0" fontId="0" fillId="0" borderId="18" xfId="0" applyBorder="1" applyAlignment="1">
      <alignment vertical="center" wrapText="1"/>
    </xf>
    <xf numFmtId="0" fontId="0" fillId="0" borderId="41" xfId="0" applyBorder="1" applyAlignment="1">
      <alignment vertical="center" wrapText="1"/>
    </xf>
    <xf numFmtId="0" fontId="62" fillId="0" borderId="10" xfId="0" applyFont="1" applyBorder="1" applyAlignment="1" applyProtection="1">
      <alignment vertical="center"/>
      <protection locked="0"/>
    </xf>
    <xf numFmtId="0" fontId="0" fillId="0" borderId="13" xfId="0" applyBorder="1" applyAlignment="1" applyProtection="1">
      <alignment vertical="center"/>
      <protection locked="0"/>
    </xf>
    <xf numFmtId="0" fontId="67" fillId="0" borderId="22" xfId="0" applyFont="1" applyBorder="1" applyAlignment="1" applyProtection="1">
      <alignment vertical="center" wrapText="1"/>
      <protection locked="0"/>
    </xf>
    <xf numFmtId="0" fontId="0" fillId="0" borderId="13" xfId="0" applyBorder="1" applyAlignment="1">
      <alignment vertical="center" wrapText="1"/>
    </xf>
    <xf numFmtId="0" fontId="0" fillId="0" borderId="15" xfId="0" applyBorder="1" applyAlignment="1">
      <alignment vertical="center" wrapText="1"/>
    </xf>
    <xf numFmtId="0" fontId="0" fillId="0" borderId="24" xfId="0" applyBorder="1" applyAlignment="1">
      <alignment vertical="center" wrapText="1"/>
    </xf>
    <xf numFmtId="0" fontId="0" fillId="0" borderId="18" xfId="0" applyBorder="1" applyAlignment="1">
      <alignment vertical="center"/>
    </xf>
    <xf numFmtId="0" fontId="0" fillId="0" borderId="0" xfId="0" applyAlignment="1" applyProtection="1">
      <alignment vertical="center"/>
      <protection/>
    </xf>
    <xf numFmtId="0" fontId="59" fillId="0" borderId="0" xfId="0" applyFont="1" applyAlignment="1" applyProtection="1">
      <alignment vertical="center"/>
      <protection/>
    </xf>
    <xf numFmtId="0" fontId="59" fillId="0" borderId="27" xfId="0" applyFont="1" applyBorder="1" applyAlignment="1" applyProtection="1">
      <alignment vertical="center"/>
      <protection/>
    </xf>
    <xf numFmtId="0" fontId="0" fillId="0" borderId="27" xfId="0" applyBorder="1" applyAlignment="1" applyProtection="1">
      <alignment vertical="center"/>
      <protection locked="0"/>
    </xf>
    <xf numFmtId="0" fontId="59" fillId="0" borderId="19" xfId="0" applyFont="1" applyBorder="1" applyAlignment="1" applyProtection="1">
      <alignment vertical="center"/>
      <protection/>
    </xf>
    <xf numFmtId="0" fontId="59" fillId="0" borderId="20" xfId="0" applyFont="1" applyBorder="1" applyAlignment="1" applyProtection="1">
      <alignment vertical="center"/>
      <protection/>
    </xf>
    <xf numFmtId="0" fontId="59" fillId="0" borderId="21" xfId="0" applyFont="1" applyBorder="1" applyAlignment="1" applyProtection="1">
      <alignment vertical="center"/>
      <protection/>
    </xf>
    <xf numFmtId="0" fontId="63" fillId="0" borderId="48" xfId="0" applyFont="1" applyBorder="1" applyAlignment="1" applyProtection="1">
      <alignment vertical="center" wrapText="1"/>
      <protection locked="0"/>
    </xf>
    <xf numFmtId="0" fontId="63" fillId="0" borderId="23" xfId="0" applyFont="1" applyBorder="1" applyAlignment="1" applyProtection="1">
      <alignment vertical="center" wrapText="1"/>
      <protection locked="0"/>
    </xf>
    <xf numFmtId="0" fontId="63" fillId="0" borderId="50" xfId="0" applyFont="1" applyBorder="1" applyAlignment="1" applyProtection="1">
      <alignment vertical="center" wrapText="1"/>
      <protection locked="0"/>
    </xf>
    <xf numFmtId="0" fontId="59" fillId="0" borderId="42" xfId="0" applyFont="1" applyBorder="1" applyAlignment="1" applyProtection="1">
      <alignment horizontal="center" vertical="center" wrapText="1"/>
      <protection/>
    </xf>
    <xf numFmtId="0" fontId="58" fillId="0" borderId="43" xfId="0" applyFont="1" applyBorder="1" applyAlignment="1" applyProtection="1">
      <alignment horizontal="center" vertical="center" wrapText="1"/>
      <protection/>
    </xf>
    <xf numFmtId="0" fontId="58" fillId="0" borderId="30" xfId="0" applyFont="1" applyBorder="1" applyAlignment="1" applyProtection="1">
      <alignment horizontal="center" vertical="center" wrapText="1"/>
      <protection/>
    </xf>
    <xf numFmtId="0" fontId="58" fillId="0" borderId="0" xfId="0" applyFont="1" applyBorder="1" applyAlignment="1" applyProtection="1">
      <alignment horizontal="center" vertical="center" wrapText="1"/>
      <protection/>
    </xf>
    <xf numFmtId="0" fontId="58" fillId="0" borderId="31" xfId="0" applyFont="1" applyBorder="1" applyAlignment="1" applyProtection="1">
      <alignment horizontal="center" vertical="center" wrapText="1"/>
      <protection/>
    </xf>
    <xf numFmtId="0" fontId="58" fillId="0" borderId="0" xfId="0" applyFont="1" applyAlignment="1" applyProtection="1">
      <alignment horizontal="center" vertical="center" wrapText="1"/>
      <protection/>
    </xf>
    <xf numFmtId="0" fontId="58" fillId="0" borderId="40" xfId="0" applyFont="1" applyBorder="1" applyAlignment="1" applyProtection="1">
      <alignment horizontal="center" vertical="center" wrapText="1"/>
      <protection/>
    </xf>
    <xf numFmtId="0" fontId="58" fillId="0" borderId="11" xfId="0" applyFont="1" applyBorder="1" applyAlignment="1" applyProtection="1">
      <alignment horizontal="center" vertical="center" wrapText="1"/>
      <protection/>
    </xf>
    <xf numFmtId="0" fontId="58" fillId="0" borderId="41" xfId="0" applyFont="1" applyBorder="1" applyAlignment="1" applyProtection="1">
      <alignment horizontal="center" vertical="center" wrapText="1"/>
      <protection/>
    </xf>
    <xf numFmtId="0" fontId="0" fillId="0" borderId="51" xfId="0" applyBorder="1" applyAlignment="1" applyProtection="1">
      <alignment vertical="center"/>
      <protection/>
    </xf>
    <xf numFmtId="0" fontId="0" fillId="0" borderId="52" xfId="0" applyBorder="1" applyAlignment="1" applyProtection="1">
      <alignment vertical="center"/>
      <protection/>
    </xf>
    <xf numFmtId="0" fontId="58" fillId="0" borderId="51" xfId="0" applyFont="1" applyBorder="1" applyAlignment="1" applyProtection="1">
      <alignment horizontal="center" vertical="center"/>
      <protection/>
    </xf>
    <xf numFmtId="0" fontId="58" fillId="0" borderId="52" xfId="0" applyFont="1" applyBorder="1" applyAlignment="1" applyProtection="1">
      <alignment horizontal="center" vertical="center"/>
      <protection/>
    </xf>
    <xf numFmtId="0" fontId="58" fillId="0" borderId="53" xfId="0" applyFont="1" applyBorder="1" applyAlignment="1" applyProtection="1">
      <alignment horizontal="center" vertical="center"/>
      <protection/>
    </xf>
    <xf numFmtId="0" fontId="58" fillId="0" borderId="54" xfId="0" applyFont="1" applyBorder="1" applyAlignment="1" applyProtection="1">
      <alignment horizontal="center" vertical="center"/>
      <protection/>
    </xf>
    <xf numFmtId="0" fontId="58" fillId="0" borderId="55" xfId="0" applyFont="1" applyBorder="1" applyAlignment="1" applyProtection="1">
      <alignment horizontal="center" vertical="center"/>
      <protection/>
    </xf>
    <xf numFmtId="0" fontId="58" fillId="0" borderId="56" xfId="0" applyFont="1" applyBorder="1" applyAlignment="1" applyProtection="1">
      <alignment horizontal="center" vertical="center"/>
      <protection/>
    </xf>
    <xf numFmtId="0" fontId="58" fillId="35" borderId="57" xfId="0" applyFont="1" applyFill="1" applyBorder="1" applyAlignment="1" applyProtection="1">
      <alignment vertical="center"/>
      <protection/>
    </xf>
    <xf numFmtId="0" fontId="58" fillId="35" borderId="51" xfId="0" applyFont="1" applyFill="1" applyBorder="1" applyAlignment="1" applyProtection="1">
      <alignment vertical="center"/>
      <protection/>
    </xf>
    <xf numFmtId="0" fontId="58" fillId="35" borderId="25" xfId="0" applyFont="1" applyFill="1" applyBorder="1" applyAlignment="1" applyProtection="1">
      <alignment vertical="center"/>
      <protection/>
    </xf>
    <xf numFmtId="0" fontId="58" fillId="35" borderId="58" xfId="0" applyFont="1" applyFill="1" applyBorder="1" applyAlignment="1" applyProtection="1">
      <alignment vertical="center"/>
      <protection/>
    </xf>
    <xf numFmtId="0" fontId="58" fillId="35" borderId="52" xfId="0" applyFont="1" applyFill="1" applyBorder="1" applyAlignment="1" applyProtection="1">
      <alignment vertical="center"/>
      <protection/>
    </xf>
    <xf numFmtId="0" fontId="58" fillId="35" borderId="26" xfId="0" applyFont="1" applyFill="1" applyBorder="1" applyAlignment="1" applyProtection="1">
      <alignment vertical="center"/>
      <protection/>
    </xf>
    <xf numFmtId="0" fontId="59" fillId="0" borderId="59" xfId="0" applyFont="1" applyBorder="1" applyAlignment="1" applyProtection="1">
      <alignment horizontal="center" vertical="center"/>
      <protection/>
    </xf>
    <xf numFmtId="0" fontId="59" fillId="0" borderId="23" xfId="0" applyFont="1" applyBorder="1" applyAlignment="1" applyProtection="1">
      <alignment horizontal="center" vertical="center"/>
      <protection/>
    </xf>
    <xf numFmtId="0" fontId="0" fillId="0" borderId="23" xfId="0" applyBorder="1" applyAlignment="1" applyProtection="1">
      <alignment vertical="center"/>
      <protection/>
    </xf>
    <xf numFmtId="0" fontId="0" fillId="0" borderId="59" xfId="0" applyBorder="1" applyAlignment="1" applyProtection="1">
      <alignment vertical="center"/>
      <protection/>
    </xf>
    <xf numFmtId="0" fontId="59" fillId="0" borderId="60" xfId="0" applyFont="1" applyBorder="1" applyAlignment="1" applyProtection="1">
      <alignment horizontal="center" vertical="center"/>
      <protection/>
    </xf>
    <xf numFmtId="0" fontId="59" fillId="0" borderId="47" xfId="0" applyFont="1" applyBorder="1" applyAlignment="1" applyProtection="1">
      <alignment horizontal="center" vertical="center"/>
      <protection/>
    </xf>
    <xf numFmtId="0" fontId="59" fillId="0" borderId="48" xfId="0" applyFont="1" applyBorder="1" applyAlignment="1" applyProtection="1">
      <alignment horizontal="center" vertical="center"/>
      <protection/>
    </xf>
    <xf numFmtId="0" fontId="59" fillId="0" borderId="61" xfId="0" applyFont="1" applyBorder="1" applyAlignment="1" applyProtection="1">
      <alignment horizontal="center" vertical="center"/>
      <protection/>
    </xf>
    <xf numFmtId="0" fontId="59" fillId="0" borderId="44" xfId="0" applyFont="1" applyBorder="1" applyAlignment="1" applyProtection="1">
      <alignment horizontal="center" vertical="center"/>
      <protection/>
    </xf>
    <xf numFmtId="0" fontId="59" fillId="0" borderId="62" xfId="0" applyFont="1" applyBorder="1" applyAlignment="1" applyProtection="1">
      <alignment horizontal="center" vertical="center"/>
      <protection/>
    </xf>
    <xf numFmtId="0" fontId="0" fillId="0" borderId="48" xfId="0" applyBorder="1" applyAlignment="1" applyProtection="1">
      <alignment vertical="center"/>
      <protection/>
    </xf>
    <xf numFmtId="0" fontId="59" fillId="0" borderId="60" xfId="0" applyFont="1" applyBorder="1" applyAlignment="1" applyProtection="1">
      <alignment horizontal="center" vertical="center" wrapText="1"/>
      <protection/>
    </xf>
    <xf numFmtId="0" fontId="0" fillId="0" borderId="47" xfId="0" applyBorder="1" applyAlignment="1" applyProtection="1">
      <alignment horizontal="center" vertical="center" wrapText="1"/>
      <protection/>
    </xf>
    <xf numFmtId="0" fontId="0" fillId="0" borderId="48" xfId="0" applyBorder="1" applyAlignment="1" applyProtection="1">
      <alignment horizontal="center" vertical="center" wrapText="1"/>
      <protection/>
    </xf>
    <xf numFmtId="0" fontId="0" fillId="0" borderId="60" xfId="0" applyBorder="1" applyAlignment="1" applyProtection="1">
      <alignment horizontal="center" vertical="center" wrapText="1"/>
      <protection/>
    </xf>
    <xf numFmtId="0" fontId="59" fillId="0" borderId="40" xfId="0" applyFont="1" applyBorder="1" applyAlignment="1" applyProtection="1">
      <alignment horizontal="center" vertical="center" wrapText="1"/>
      <protection/>
    </xf>
    <xf numFmtId="0" fontId="59" fillId="0" borderId="11" xfId="0" applyFont="1" applyBorder="1" applyAlignment="1" applyProtection="1">
      <alignment horizontal="center" vertical="center" wrapText="1"/>
      <protection/>
    </xf>
    <xf numFmtId="0" fontId="0" fillId="0" borderId="41" xfId="0" applyBorder="1" applyAlignment="1" applyProtection="1">
      <alignment vertical="center" wrapText="1"/>
      <protection/>
    </xf>
    <xf numFmtId="0" fontId="59" fillId="0" borderId="47" xfId="0" applyFont="1" applyBorder="1" applyAlignment="1" applyProtection="1">
      <alignment horizontal="center" vertical="center" wrapText="1"/>
      <protection/>
    </xf>
    <xf numFmtId="0" fontId="0" fillId="0" borderId="48" xfId="0" applyBorder="1" applyAlignment="1" applyProtection="1">
      <alignment vertical="center" wrapText="1"/>
      <protection/>
    </xf>
    <xf numFmtId="0" fontId="58" fillId="0" borderId="60" xfId="0" applyFont="1" applyBorder="1" applyAlignment="1" applyProtection="1">
      <alignment vertical="center" wrapText="1"/>
      <protection/>
    </xf>
    <xf numFmtId="0" fontId="58" fillId="0" borderId="47" xfId="0" applyFont="1" applyBorder="1" applyAlignment="1" applyProtection="1">
      <alignment vertical="center" wrapText="1"/>
      <protection/>
    </xf>
    <xf numFmtId="0" fontId="58" fillId="0" borderId="60" xfId="0" applyFont="1" applyBorder="1" applyAlignment="1" applyProtection="1">
      <alignment horizontal="center" vertical="center"/>
      <protection/>
    </xf>
    <xf numFmtId="0" fontId="58" fillId="0" borderId="47" xfId="0" applyFont="1" applyBorder="1" applyAlignment="1" applyProtection="1">
      <alignment horizontal="center" vertical="center"/>
      <protection/>
    </xf>
    <xf numFmtId="0" fontId="59" fillId="0" borderId="48" xfId="0" applyFont="1" applyBorder="1" applyAlignment="1" applyProtection="1">
      <alignment horizontal="center" vertical="center" wrapText="1"/>
      <protection/>
    </xf>
    <xf numFmtId="0" fontId="59" fillId="0" borderId="63" xfId="0" applyFont="1" applyBorder="1" applyAlignment="1" applyProtection="1">
      <alignment horizontal="center" vertical="center" wrapText="1"/>
      <protection/>
    </xf>
    <xf numFmtId="0" fontId="59" fillId="0" borderId="64" xfId="0" applyFont="1" applyBorder="1" applyAlignment="1" applyProtection="1">
      <alignment horizontal="center" vertical="center" wrapText="1"/>
      <protection/>
    </xf>
    <xf numFmtId="0" fontId="59" fillId="0" borderId="65" xfId="0" applyFont="1" applyBorder="1" applyAlignment="1" applyProtection="1">
      <alignment horizontal="center" vertical="center" wrapText="1"/>
      <protection/>
    </xf>
    <xf numFmtId="0" fontId="59" fillId="0" borderId="61" xfId="0" applyFont="1" applyBorder="1" applyAlignment="1" applyProtection="1">
      <alignment horizontal="center" vertical="center" wrapText="1"/>
      <protection/>
    </xf>
    <xf numFmtId="0" fontId="59" fillId="0" borderId="44" xfId="0" applyFont="1" applyBorder="1" applyAlignment="1" applyProtection="1">
      <alignment horizontal="center" vertical="center" wrapText="1"/>
      <protection/>
    </xf>
    <xf numFmtId="0" fontId="59" fillId="0" borderId="62" xfId="0" applyFont="1" applyBorder="1" applyAlignment="1" applyProtection="1">
      <alignment horizontal="center" vertical="center" wrapText="1"/>
      <protection/>
    </xf>
    <xf numFmtId="0" fontId="59" fillId="0" borderId="40" xfId="0" applyFont="1" applyBorder="1" applyAlignment="1" applyProtection="1">
      <alignment horizontal="center" vertical="center"/>
      <protection/>
    </xf>
    <xf numFmtId="0" fontId="59" fillId="0" borderId="11" xfId="0" applyFont="1" applyBorder="1" applyAlignment="1" applyProtection="1">
      <alignment horizontal="center" vertical="center"/>
      <protection/>
    </xf>
    <xf numFmtId="0" fontId="59" fillId="0" borderId="41" xfId="0" applyFont="1" applyBorder="1" applyAlignment="1" applyProtection="1">
      <alignment horizontal="center" vertical="center"/>
      <protection/>
    </xf>
    <xf numFmtId="0" fontId="59" fillId="0" borderId="63" xfId="0" applyFont="1" applyBorder="1" applyAlignment="1" applyProtection="1">
      <alignment horizontal="center" vertical="center"/>
      <protection/>
    </xf>
    <xf numFmtId="0" fontId="59" fillId="0" borderId="64" xfId="0" applyFont="1" applyBorder="1" applyAlignment="1" applyProtection="1">
      <alignment horizontal="center" vertical="center"/>
      <protection/>
    </xf>
    <xf numFmtId="0" fontId="59" fillId="0" borderId="65" xfId="0" applyFont="1" applyBorder="1" applyAlignment="1" applyProtection="1">
      <alignment horizontal="center" vertical="center"/>
      <protection/>
    </xf>
    <xf numFmtId="0" fontId="59" fillId="0" borderId="35" xfId="0" applyFont="1" applyBorder="1" applyAlignment="1" applyProtection="1">
      <alignment horizontal="center" vertical="center" wrapText="1"/>
      <protection/>
    </xf>
    <xf numFmtId="0" fontId="59" fillId="0" borderId="36" xfId="0" applyFont="1" applyBorder="1" applyAlignment="1" applyProtection="1">
      <alignment horizontal="center" vertical="center" wrapText="1"/>
      <protection/>
    </xf>
    <xf numFmtId="0" fontId="59" fillId="0" borderId="39" xfId="0" applyFont="1" applyBorder="1" applyAlignment="1" applyProtection="1">
      <alignment horizontal="center" vertical="center" wrapText="1"/>
      <protection/>
    </xf>
    <xf numFmtId="0" fontId="59" fillId="0" borderId="14" xfId="0" applyFont="1" applyBorder="1" applyAlignment="1" applyProtection="1">
      <alignment horizontal="center" vertical="center" wrapText="1"/>
      <protection/>
    </xf>
    <xf numFmtId="0" fontId="59" fillId="0" borderId="31" xfId="0" applyFont="1" applyBorder="1" applyAlignment="1" applyProtection="1">
      <alignment horizontal="center" vertical="center" wrapText="1"/>
      <protection/>
    </xf>
    <xf numFmtId="0" fontId="59" fillId="0" borderId="16" xfId="0" applyFont="1" applyBorder="1" applyAlignment="1" applyProtection="1">
      <alignment horizontal="center" vertical="center" wrapText="1"/>
      <protection/>
    </xf>
    <xf numFmtId="0" fontId="59" fillId="0" borderId="41" xfId="0" applyFont="1" applyBorder="1" applyAlignment="1" applyProtection="1">
      <alignment horizontal="center" vertical="center" wrapText="1"/>
      <protection/>
    </xf>
    <xf numFmtId="0" fontId="0" fillId="0" borderId="0" xfId="0" applyBorder="1" applyAlignment="1" applyProtection="1">
      <alignment vertical="center"/>
      <protection/>
    </xf>
    <xf numFmtId="0" fontId="58" fillId="33" borderId="10" xfId="0" applyFont="1" applyFill="1" applyBorder="1" applyAlignment="1" applyProtection="1">
      <alignment vertical="center"/>
      <protection locked="0"/>
    </xf>
    <xf numFmtId="0" fontId="58" fillId="33" borderId="0" xfId="0" applyFont="1" applyFill="1" applyBorder="1" applyAlignment="1" applyProtection="1">
      <alignment vertical="center"/>
      <protection locked="0"/>
    </xf>
    <xf numFmtId="0" fontId="58" fillId="33" borderId="11" xfId="0" applyFont="1" applyFill="1" applyBorder="1" applyAlignment="1" applyProtection="1">
      <alignment vertical="center"/>
      <protection locked="0"/>
    </xf>
    <xf numFmtId="0" fontId="0" fillId="0" borderId="10" xfId="0" applyFill="1" applyBorder="1" applyAlignment="1" applyProtection="1">
      <alignment horizontal="center" vertical="center"/>
      <protection/>
    </xf>
    <xf numFmtId="0" fontId="0" fillId="0" borderId="0" xfId="0" applyAlignment="1" applyProtection="1">
      <alignment horizontal="center" vertical="center"/>
      <protection/>
    </xf>
    <xf numFmtId="0" fontId="59" fillId="0" borderId="66" xfId="0" applyFont="1" applyBorder="1" applyAlignment="1" applyProtection="1">
      <alignment horizontal="center" vertical="center" wrapText="1"/>
      <protection/>
    </xf>
    <xf numFmtId="0" fontId="0" fillId="0" borderId="66" xfId="0"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59" fillId="0" borderId="23" xfId="0" applyFont="1" applyBorder="1" applyAlignment="1" applyProtection="1">
      <alignment horizontal="center" vertical="center" wrapText="1"/>
      <protection/>
    </xf>
    <xf numFmtId="0" fontId="68" fillId="0" borderId="67" xfId="0" applyFont="1" applyBorder="1" applyAlignment="1" applyProtection="1">
      <alignment vertical="center"/>
      <protection locked="0"/>
    </xf>
    <xf numFmtId="0" fontId="68" fillId="0" borderId="68" xfId="0" applyFont="1" applyBorder="1" applyAlignment="1" applyProtection="1">
      <alignment vertical="center"/>
      <protection locked="0"/>
    </xf>
    <xf numFmtId="0" fontId="68" fillId="0" borderId="69" xfId="0" applyFont="1" applyBorder="1" applyAlignment="1" applyProtection="1">
      <alignment vertical="center"/>
      <protection locked="0"/>
    </xf>
    <xf numFmtId="0" fontId="68" fillId="0" borderId="70" xfId="0" applyFont="1" applyBorder="1" applyAlignment="1" applyProtection="1">
      <alignment vertical="center"/>
      <protection locked="0"/>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2"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59" fillId="0" borderId="59" xfId="0" applyFont="1" applyBorder="1" applyAlignment="1" applyProtection="1">
      <alignment horizontal="center"/>
      <protection/>
    </xf>
    <xf numFmtId="0" fontId="0" fillId="0" borderId="23" xfId="0" applyBorder="1" applyAlignment="1" applyProtection="1">
      <alignment horizontal="center"/>
      <protection/>
    </xf>
    <xf numFmtId="0" fontId="0" fillId="0" borderId="59" xfId="0" applyBorder="1" applyAlignment="1" applyProtection="1">
      <alignment horizontal="center"/>
      <protection/>
    </xf>
    <xf numFmtId="0" fontId="0" fillId="0" borderId="71" xfId="0" applyBorder="1" applyAlignment="1" applyProtection="1">
      <alignment horizontal="center"/>
      <protection/>
    </xf>
    <xf numFmtId="0" fontId="0" fillId="0" borderId="72" xfId="0" applyBorder="1" applyAlignment="1" applyProtection="1">
      <alignment horizontal="center"/>
      <protection/>
    </xf>
    <xf numFmtId="0" fontId="69" fillId="0" borderId="73" xfId="0" applyFont="1" applyBorder="1" applyAlignment="1" applyProtection="1">
      <alignment horizontal="center" vertical="top"/>
      <protection/>
    </xf>
    <xf numFmtId="0" fontId="69" fillId="0" borderId="74" xfId="0" applyFont="1" applyBorder="1" applyAlignment="1" applyProtection="1">
      <alignment horizontal="center" vertical="top"/>
      <protection/>
    </xf>
    <xf numFmtId="0" fontId="69" fillId="0" borderId="59" xfId="0" applyFont="1" applyBorder="1" applyAlignment="1" applyProtection="1">
      <alignment horizontal="center" vertical="top"/>
      <protection/>
    </xf>
    <xf numFmtId="0" fontId="69" fillId="0" borderId="23" xfId="0" applyFont="1" applyBorder="1" applyAlignment="1" applyProtection="1">
      <alignment horizontal="center" vertical="top"/>
      <protection/>
    </xf>
    <xf numFmtId="0" fontId="0" fillId="0" borderId="23"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5" xfId="0" applyBorder="1" applyAlignment="1" applyProtection="1">
      <alignment vertical="center"/>
      <protection locked="0"/>
    </xf>
    <xf numFmtId="0" fontId="0" fillId="0" borderId="76" xfId="0" applyBorder="1" applyAlignment="1" applyProtection="1">
      <alignment vertical="center"/>
      <protection locked="0"/>
    </xf>
    <xf numFmtId="0" fontId="0" fillId="0" borderId="77" xfId="0" applyBorder="1" applyAlignment="1" applyProtection="1">
      <alignment vertical="center"/>
      <protection locked="0"/>
    </xf>
    <xf numFmtId="0" fontId="0" fillId="0" borderId="78" xfId="0" applyBorder="1" applyAlignment="1" applyProtection="1">
      <alignment vertical="center"/>
      <protection locked="0"/>
    </xf>
    <xf numFmtId="0" fontId="59" fillId="0" borderId="79" xfId="0" applyFont="1" applyBorder="1" applyAlignment="1" applyProtection="1">
      <alignment horizontal="center" vertical="center" wrapText="1"/>
      <protection/>
    </xf>
    <xf numFmtId="0" fontId="59" fillId="0" borderId="59" xfId="0" applyFont="1" applyBorder="1" applyAlignment="1" applyProtection="1">
      <alignment horizontal="center" vertical="center" wrapText="1"/>
      <protection/>
    </xf>
    <xf numFmtId="0" fontId="68" fillId="0" borderId="66" xfId="0" applyFont="1" applyBorder="1" applyAlignment="1" applyProtection="1">
      <alignment horizontal="center" vertical="center"/>
      <protection locked="0"/>
    </xf>
    <xf numFmtId="0" fontId="68" fillId="0" borderId="23" xfId="0" applyFont="1" applyBorder="1" applyAlignment="1" applyProtection="1">
      <alignment horizontal="center" vertical="center"/>
      <protection locked="0"/>
    </xf>
    <xf numFmtId="0" fontId="68" fillId="0" borderId="80" xfId="0" applyFont="1" applyBorder="1" applyAlignment="1" applyProtection="1">
      <alignment vertical="center"/>
      <protection locked="0"/>
    </xf>
    <xf numFmtId="0" fontId="68" fillId="0" borderId="81" xfId="0" applyFont="1" applyBorder="1" applyAlignment="1" applyProtection="1">
      <alignment vertical="center"/>
      <protection locked="0"/>
    </xf>
    <xf numFmtId="0" fontId="59" fillId="0" borderId="82" xfId="0" applyFont="1" applyBorder="1" applyAlignment="1" applyProtection="1">
      <alignment horizontal="center" vertical="center" wrapText="1"/>
      <protection/>
    </xf>
    <xf numFmtId="0" fontId="59" fillId="0" borderId="83" xfId="0" applyFont="1" applyBorder="1" applyAlignment="1" applyProtection="1">
      <alignment horizontal="center" vertical="center" wrapText="1"/>
      <protection/>
    </xf>
    <xf numFmtId="0" fontId="70" fillId="0" borderId="0" xfId="0" applyFont="1" applyAlignment="1" applyProtection="1">
      <alignment vertical="center" wrapText="1"/>
      <protection/>
    </xf>
    <xf numFmtId="0" fontId="61" fillId="0" borderId="0" xfId="0" applyFont="1" applyAlignment="1" applyProtection="1">
      <alignment vertical="center"/>
      <protection/>
    </xf>
    <xf numFmtId="0" fontId="59" fillId="0" borderId="84" xfId="0" applyFont="1" applyBorder="1" applyAlignment="1" applyProtection="1">
      <alignment vertical="center" wrapText="1"/>
      <protection/>
    </xf>
    <xf numFmtId="0" fontId="59" fillId="0" borderId="85" xfId="0" applyFont="1" applyBorder="1" applyAlignment="1" applyProtection="1">
      <alignment vertical="center" wrapText="1"/>
      <protection/>
    </xf>
    <xf numFmtId="0" fontId="59" fillId="0" borderId="86" xfId="0" applyFont="1" applyBorder="1" applyAlignment="1" applyProtection="1">
      <alignment vertical="center" wrapText="1"/>
      <protection/>
    </xf>
    <xf numFmtId="0" fontId="59" fillId="0" borderId="87" xfId="0" applyFont="1" applyBorder="1" applyAlignment="1" applyProtection="1">
      <alignment vertical="center" wrapText="1"/>
      <protection/>
    </xf>
    <xf numFmtId="0" fontId="59" fillId="0" borderId="88" xfId="0" applyFont="1" applyBorder="1" applyAlignment="1" applyProtection="1">
      <alignment vertical="center" wrapText="1"/>
      <protection/>
    </xf>
    <xf numFmtId="0" fontId="59" fillId="0" borderId="89" xfId="0" applyFont="1" applyBorder="1" applyAlignment="1" applyProtection="1">
      <alignment vertical="center" wrapText="1"/>
      <protection/>
    </xf>
    <xf numFmtId="0" fontId="59" fillId="0" borderId="85" xfId="0" applyFont="1" applyBorder="1" applyAlignment="1" applyProtection="1">
      <alignment vertical="top" wrapText="1"/>
      <protection/>
    </xf>
    <xf numFmtId="0" fontId="59" fillId="0" borderId="90" xfId="0" applyFont="1" applyBorder="1" applyAlignment="1" applyProtection="1">
      <alignment vertical="top" wrapText="1"/>
      <protection/>
    </xf>
    <xf numFmtId="0" fontId="59" fillId="0" borderId="87" xfId="0" applyFont="1" applyBorder="1" applyAlignment="1" applyProtection="1">
      <alignment vertical="top" wrapText="1"/>
      <protection/>
    </xf>
    <xf numFmtId="0" fontId="59" fillId="0" borderId="91" xfId="0" applyFont="1" applyBorder="1" applyAlignment="1" applyProtection="1">
      <alignment vertical="top" wrapText="1"/>
      <protection/>
    </xf>
    <xf numFmtId="0" fontId="59" fillId="0" borderId="89" xfId="0" applyFont="1" applyBorder="1" applyAlignment="1" applyProtection="1">
      <alignment vertical="top" wrapText="1"/>
      <protection/>
    </xf>
    <xf numFmtId="0" fontId="59" fillId="0" borderId="92" xfId="0" applyFont="1" applyBorder="1" applyAlignment="1" applyProtection="1">
      <alignment vertical="top" wrapText="1"/>
      <protection/>
    </xf>
    <xf numFmtId="0" fontId="67" fillId="0" borderId="12" xfId="0" applyFont="1" applyBorder="1" applyAlignment="1" applyProtection="1">
      <alignment vertical="center" wrapText="1"/>
      <protection locked="0"/>
    </xf>
    <xf numFmtId="0" fontId="67" fillId="0" borderId="10" xfId="0" applyFont="1" applyBorder="1" applyAlignment="1" applyProtection="1">
      <alignment vertical="center" wrapText="1"/>
      <protection locked="0"/>
    </xf>
    <xf numFmtId="0" fontId="67" fillId="0" borderId="13" xfId="0" applyFont="1" applyBorder="1" applyAlignment="1" applyProtection="1">
      <alignment vertical="center" wrapText="1"/>
      <protection locked="0"/>
    </xf>
    <xf numFmtId="0" fontId="67" fillId="0" borderId="14" xfId="0" applyFont="1" applyBorder="1" applyAlignment="1" applyProtection="1">
      <alignment vertical="center" wrapText="1"/>
      <protection locked="0"/>
    </xf>
    <xf numFmtId="0" fontId="67" fillId="0" borderId="0" xfId="0" applyFont="1" applyAlignment="1" applyProtection="1">
      <alignment vertical="center" wrapText="1"/>
      <protection locked="0"/>
    </xf>
    <xf numFmtId="0" fontId="67" fillId="0" borderId="15" xfId="0" applyFont="1" applyBorder="1" applyAlignment="1" applyProtection="1">
      <alignment vertical="center" wrapText="1"/>
      <protection locked="0"/>
    </xf>
    <xf numFmtId="0" fontId="67" fillId="0" borderId="34" xfId="0" applyFont="1" applyBorder="1" applyAlignment="1" applyProtection="1">
      <alignment vertical="center" wrapText="1"/>
      <protection locked="0"/>
    </xf>
    <xf numFmtId="0" fontId="67" fillId="0" borderId="27" xfId="0" applyFont="1" applyBorder="1" applyAlignment="1" applyProtection="1">
      <alignment vertical="center" wrapText="1"/>
      <protection locked="0"/>
    </xf>
    <xf numFmtId="0" fontId="67" fillId="0" borderId="29" xfId="0" applyFont="1" applyBorder="1" applyAlignment="1" applyProtection="1">
      <alignment vertical="center" wrapText="1"/>
      <protection locked="0"/>
    </xf>
    <xf numFmtId="0" fontId="67" fillId="0" borderId="12" xfId="0" applyFont="1" applyBorder="1" applyAlignment="1" applyProtection="1">
      <alignment vertical="center"/>
      <protection locked="0"/>
    </xf>
    <xf numFmtId="0" fontId="67" fillId="0" borderId="10" xfId="0" applyFont="1" applyBorder="1" applyAlignment="1" applyProtection="1">
      <alignment vertical="center"/>
      <protection locked="0"/>
    </xf>
    <xf numFmtId="0" fontId="67" fillId="0" borderId="13" xfId="0" applyFont="1" applyBorder="1" applyAlignment="1" applyProtection="1">
      <alignment vertical="center"/>
      <protection locked="0"/>
    </xf>
    <xf numFmtId="0" fontId="67" fillId="0" borderId="14" xfId="0" applyFont="1" applyBorder="1" applyAlignment="1" applyProtection="1">
      <alignment vertical="center"/>
      <protection locked="0"/>
    </xf>
    <xf numFmtId="0" fontId="67" fillId="0" borderId="0" xfId="0" applyFont="1" applyAlignment="1" applyProtection="1">
      <alignment vertical="center"/>
      <protection locked="0"/>
    </xf>
    <xf numFmtId="0" fontId="67" fillId="0" borderId="15" xfId="0" applyFont="1" applyBorder="1" applyAlignment="1" applyProtection="1">
      <alignment vertical="center"/>
      <protection locked="0"/>
    </xf>
    <xf numFmtId="0" fontId="67" fillId="0" borderId="16" xfId="0" applyFont="1" applyBorder="1" applyAlignment="1" applyProtection="1">
      <alignment vertical="center"/>
      <protection locked="0"/>
    </xf>
    <xf numFmtId="0" fontId="67" fillId="0" borderId="11" xfId="0" applyFont="1" applyBorder="1" applyAlignment="1" applyProtection="1">
      <alignment vertical="center"/>
      <protection locked="0"/>
    </xf>
    <xf numFmtId="0" fontId="67" fillId="0" borderId="24" xfId="0" applyFont="1" applyBorder="1" applyAlignment="1" applyProtection="1">
      <alignment vertical="center"/>
      <protection locked="0"/>
    </xf>
    <xf numFmtId="0" fontId="58" fillId="35" borderId="51" xfId="0" applyFont="1" applyFill="1" applyBorder="1" applyAlignment="1" applyProtection="1">
      <alignment horizontal="center" vertical="center"/>
      <protection/>
    </xf>
    <xf numFmtId="0" fontId="58" fillId="35" borderId="52" xfId="0" applyFont="1" applyFill="1" applyBorder="1" applyAlignment="1" applyProtection="1">
      <alignment horizontal="center" vertical="center"/>
      <protection/>
    </xf>
    <xf numFmtId="0" fontId="71" fillId="0" borderId="0" xfId="0" applyFont="1" applyAlignment="1" applyProtection="1">
      <alignment horizontal="center" vertical="center"/>
      <protection/>
    </xf>
    <xf numFmtId="0" fontId="58" fillId="13" borderId="11" xfId="0" applyFont="1" applyFill="1" applyBorder="1" applyAlignment="1" applyProtection="1">
      <alignment vertical="center"/>
      <protection locked="0"/>
    </xf>
    <xf numFmtId="0" fontId="0" fillId="13" borderId="11" xfId="0" applyFill="1" applyBorder="1" applyAlignment="1">
      <alignment vertical="center"/>
    </xf>
    <xf numFmtId="0" fontId="4" fillId="0" borderId="0" xfId="0" applyFont="1" applyBorder="1" applyAlignment="1" applyProtection="1">
      <alignment vertical="center" wrapText="1"/>
      <protection/>
    </xf>
    <xf numFmtId="0" fontId="67" fillId="0" borderId="0" xfId="0" applyFont="1" applyBorder="1" applyAlignment="1" applyProtection="1">
      <alignment vertical="center" wrapText="1"/>
      <protection/>
    </xf>
    <xf numFmtId="0" fontId="0" fillId="0" borderId="62" xfId="0" applyBorder="1" applyAlignment="1" applyProtection="1">
      <alignment vertical="center"/>
      <protection/>
    </xf>
    <xf numFmtId="0" fontId="62" fillId="0" borderId="36" xfId="0" applyFont="1" applyBorder="1" applyAlignment="1" applyProtection="1">
      <alignment vertical="center"/>
      <protection locked="0"/>
    </xf>
    <xf numFmtId="0" fontId="0" fillId="0" borderId="36" xfId="0" applyBorder="1" applyAlignment="1" applyProtection="1">
      <alignment vertical="center"/>
      <protection locked="0"/>
    </xf>
    <xf numFmtId="0" fontId="0" fillId="0" borderId="37" xfId="0"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14" xfId="0" applyBorder="1" applyAlignment="1">
      <alignment vertical="center"/>
    </xf>
    <xf numFmtId="0" fontId="72" fillId="0" borderId="35" xfId="0" applyFont="1" applyBorder="1" applyAlignment="1" applyProtection="1">
      <alignment vertical="center" wrapText="1"/>
      <protection locked="0"/>
    </xf>
    <xf numFmtId="0" fontId="0" fillId="0" borderId="93" xfId="0" applyBorder="1" applyAlignment="1">
      <alignment vertical="center" wrapText="1"/>
    </xf>
    <xf numFmtId="0" fontId="0" fillId="0" borderId="14" xfId="0" applyBorder="1" applyAlignment="1">
      <alignment vertical="center" wrapText="1"/>
    </xf>
    <xf numFmtId="0" fontId="0" fillId="0" borderId="0" xfId="0" applyBorder="1" applyAlignment="1">
      <alignment vertical="center" wrapText="1"/>
    </xf>
    <xf numFmtId="0" fontId="0" fillId="0" borderId="20" xfId="0" applyBorder="1" applyAlignment="1">
      <alignment vertical="center" wrapText="1"/>
    </xf>
    <xf numFmtId="0" fontId="0" fillId="0" borderId="16" xfId="0" applyBorder="1" applyAlignment="1">
      <alignment vertical="center" wrapText="1"/>
    </xf>
    <xf numFmtId="0" fontId="0" fillId="0" borderId="21" xfId="0" applyBorder="1" applyAlignment="1">
      <alignment vertical="center" wrapText="1"/>
    </xf>
    <xf numFmtId="0" fontId="0" fillId="0" borderId="19" xfId="0" applyBorder="1" applyAlignment="1">
      <alignment vertical="center" wrapText="1"/>
    </xf>
    <xf numFmtId="0" fontId="59" fillId="0" borderId="10" xfId="0" applyFont="1" applyBorder="1" applyAlignment="1" applyProtection="1">
      <alignment vertical="center" wrapText="1"/>
      <protection locked="0"/>
    </xf>
    <xf numFmtId="0" fontId="59" fillId="0" borderId="36" xfId="0" applyFont="1" applyBorder="1" applyAlignment="1" applyProtection="1">
      <alignment vertical="center"/>
      <protection/>
    </xf>
    <xf numFmtId="0" fontId="70" fillId="0" borderId="36" xfId="0" applyFont="1" applyBorder="1" applyAlignment="1" applyProtection="1">
      <alignment vertical="center"/>
      <protection/>
    </xf>
    <xf numFmtId="0" fontId="70" fillId="0" borderId="0" xfId="0" applyFont="1" applyBorder="1" applyAlignment="1" applyProtection="1">
      <alignment vertical="center"/>
      <protection/>
    </xf>
    <xf numFmtId="0" fontId="59" fillId="0" borderId="93" xfId="0" applyFont="1" applyBorder="1" applyAlignment="1" applyProtection="1">
      <alignment vertical="center"/>
      <protection locked="0"/>
    </xf>
    <xf numFmtId="0" fontId="59" fillId="0" borderId="20" xfId="0" applyFont="1" applyBorder="1" applyAlignment="1" applyProtection="1">
      <alignment vertical="center"/>
      <protection locked="0"/>
    </xf>
    <xf numFmtId="0" fontId="59" fillId="0" borderId="21" xfId="0" applyFont="1" applyBorder="1" applyAlignment="1" applyProtection="1">
      <alignment vertical="center"/>
      <protection locked="0"/>
    </xf>
    <xf numFmtId="0" fontId="8" fillId="0" borderId="14" xfId="0" applyFont="1" applyBorder="1" applyAlignment="1" applyProtection="1">
      <alignment vertical="center"/>
      <protection locked="0"/>
    </xf>
    <xf numFmtId="0" fontId="8" fillId="0" borderId="12" xfId="0" applyFont="1" applyBorder="1" applyAlignment="1" applyProtection="1">
      <alignment vertical="center"/>
      <protection locked="0"/>
    </xf>
    <xf numFmtId="0" fontId="0" fillId="0" borderId="10" xfId="0" applyBorder="1" applyAlignment="1" applyProtection="1">
      <alignment vertical="center"/>
      <protection locked="0"/>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0" fillId="0" borderId="0" xfId="0" applyBorder="1" applyAlignment="1" applyProtection="1">
      <alignment vertical="center"/>
      <protection locked="0"/>
    </xf>
    <xf numFmtId="0" fontId="0" fillId="0" borderId="15" xfId="0" applyBorder="1" applyAlignment="1" applyProtection="1">
      <alignment vertical="center"/>
      <protection locked="0"/>
    </xf>
    <xf numFmtId="0" fontId="0" fillId="0" borderId="34" xfId="0" applyBorder="1" applyAlignment="1" applyProtection="1">
      <alignment vertical="center"/>
      <protection locked="0"/>
    </xf>
    <xf numFmtId="0" fontId="0" fillId="0" borderId="27" xfId="0" applyBorder="1" applyAlignment="1" applyProtection="1">
      <alignment vertical="center"/>
      <protection locked="0"/>
    </xf>
    <xf numFmtId="0" fontId="0" fillId="0" borderId="29" xfId="0" applyBorder="1" applyAlignment="1" applyProtection="1">
      <alignment vertical="center"/>
      <protection locked="0"/>
    </xf>
    <xf numFmtId="0" fontId="63" fillId="0" borderId="16" xfId="0" applyFont="1" applyBorder="1" applyAlignment="1" applyProtection="1">
      <alignment vertical="center"/>
      <protection locked="0"/>
    </xf>
    <xf numFmtId="0" fontId="63" fillId="0" borderId="11" xfId="0" applyFont="1" applyBorder="1" applyAlignment="1" applyProtection="1">
      <alignment vertical="center"/>
      <protection locked="0"/>
    </xf>
    <xf numFmtId="0" fontId="63" fillId="0" borderId="24" xfId="0" applyFont="1" applyBorder="1" applyAlignment="1" applyProtection="1">
      <alignment vertical="center"/>
      <protection locked="0"/>
    </xf>
    <xf numFmtId="0" fontId="63" fillId="0" borderId="36" xfId="0" applyFont="1" applyBorder="1" applyAlignment="1" applyProtection="1">
      <alignment vertical="center"/>
      <protection locked="0"/>
    </xf>
    <xf numFmtId="0" fontId="63" fillId="0" borderId="37" xfId="0" applyFont="1" applyBorder="1" applyAlignment="1" applyProtection="1">
      <alignment vertical="center"/>
      <protection locked="0"/>
    </xf>
    <xf numFmtId="0" fontId="0" fillId="0" borderId="23" xfId="0" applyBorder="1" applyAlignment="1">
      <alignment vertical="center"/>
    </xf>
    <xf numFmtId="0" fontId="0" fillId="0" borderId="50" xfId="0" applyBorder="1" applyAlignment="1">
      <alignment vertical="center"/>
    </xf>
    <xf numFmtId="0" fontId="70" fillId="0" borderId="23" xfId="0" applyFont="1" applyBorder="1" applyAlignment="1">
      <alignment horizontal="center" vertical="center"/>
    </xf>
    <xf numFmtId="0" fontId="0" fillId="0" borderId="23" xfId="0" applyBorder="1" applyAlignment="1">
      <alignment vertical="center" wrapText="1"/>
    </xf>
    <xf numFmtId="0" fontId="0" fillId="0" borderId="50" xfId="0" applyBorder="1" applyAlignment="1">
      <alignment vertical="center" wrapText="1"/>
    </xf>
    <xf numFmtId="0" fontId="0" fillId="0" borderId="23" xfId="0" applyBorder="1" applyAlignment="1">
      <alignment horizontal="center" vertical="center"/>
    </xf>
    <xf numFmtId="0" fontId="0" fillId="0" borderId="46" xfId="0" applyBorder="1" applyAlignment="1">
      <alignment horizontal="center" vertical="center"/>
    </xf>
    <xf numFmtId="0" fontId="58" fillId="0" borderId="23" xfId="0" applyFont="1" applyBorder="1" applyAlignment="1">
      <alignment vertical="center" wrapText="1"/>
    </xf>
    <xf numFmtId="0" fontId="58" fillId="0" borderId="50" xfId="0" applyFont="1" applyBorder="1" applyAlignment="1">
      <alignment vertical="center" wrapText="1"/>
    </xf>
    <xf numFmtId="0" fontId="70" fillId="0" borderId="83" xfId="0" applyFont="1" applyBorder="1" applyAlignment="1">
      <alignment horizontal="center" vertical="center"/>
    </xf>
    <xf numFmtId="0" fontId="0" fillId="0" borderId="46" xfId="0" applyBorder="1" applyAlignment="1">
      <alignment vertical="center"/>
    </xf>
    <xf numFmtId="0" fontId="0" fillId="0" borderId="83" xfId="0" applyBorder="1" applyAlignment="1">
      <alignment vertical="center" wrapText="1"/>
    </xf>
    <xf numFmtId="0" fontId="0" fillId="0" borderId="94" xfId="0" applyBorder="1" applyAlignment="1">
      <alignment vertical="center" wrapText="1"/>
    </xf>
    <xf numFmtId="0" fontId="0" fillId="0" borderId="66" xfId="0" applyBorder="1" applyAlignment="1">
      <alignment vertical="center" wrapText="1"/>
    </xf>
    <xf numFmtId="0" fontId="0" fillId="0" borderId="23" xfId="0" applyBorder="1" applyAlignment="1">
      <alignment vertical="center" shrinkToFit="1"/>
    </xf>
    <xf numFmtId="0" fontId="58" fillId="0" borderId="12" xfId="0" applyFont="1" applyBorder="1" applyAlignment="1">
      <alignment horizontal="left" vertical="center" wrapText="1"/>
    </xf>
    <xf numFmtId="0" fontId="58" fillId="0" borderId="10" xfId="0" applyFont="1" applyBorder="1" applyAlignment="1">
      <alignment horizontal="left" vertical="center" wrapText="1"/>
    </xf>
    <xf numFmtId="0" fontId="58" fillId="0" borderId="43" xfId="0" applyFont="1" applyBorder="1" applyAlignment="1">
      <alignment horizontal="left" vertical="center" wrapText="1"/>
    </xf>
    <xf numFmtId="0" fontId="58" fillId="0" borderId="14" xfId="0" applyFont="1" applyBorder="1" applyAlignment="1">
      <alignment horizontal="left" vertical="center" wrapText="1"/>
    </xf>
    <xf numFmtId="0" fontId="58" fillId="0" borderId="0" xfId="0" applyFont="1" applyBorder="1" applyAlignment="1">
      <alignment horizontal="left" vertical="center" wrapText="1"/>
    </xf>
    <xf numFmtId="0" fontId="58" fillId="0" borderId="31" xfId="0" applyFont="1" applyBorder="1" applyAlignment="1">
      <alignment horizontal="left" vertical="center" wrapText="1"/>
    </xf>
    <xf numFmtId="0" fontId="58" fillId="0" borderId="16" xfId="0" applyFont="1" applyBorder="1" applyAlignment="1">
      <alignment horizontal="left" vertical="center" wrapText="1"/>
    </xf>
    <xf numFmtId="0" fontId="58" fillId="0" borderId="11" xfId="0" applyFont="1" applyBorder="1" applyAlignment="1">
      <alignment horizontal="left" vertical="center" wrapText="1"/>
    </xf>
    <xf numFmtId="0" fontId="58" fillId="0" borderId="41" xfId="0" applyFont="1" applyBorder="1" applyAlignment="1">
      <alignment horizontal="left" vertical="center" wrapText="1"/>
    </xf>
    <xf numFmtId="0" fontId="70" fillId="0" borderId="48" xfId="0" applyFont="1" applyBorder="1" applyAlignment="1">
      <alignment horizontal="center" vertical="center"/>
    </xf>
    <xf numFmtId="0" fontId="58" fillId="0" borderId="12" xfId="0" applyFont="1" applyBorder="1" applyAlignment="1">
      <alignment vertical="center" wrapText="1"/>
    </xf>
    <xf numFmtId="0" fontId="58" fillId="0" borderId="10" xfId="0" applyFont="1" applyBorder="1" applyAlignment="1">
      <alignment vertical="center" wrapText="1"/>
    </xf>
    <xf numFmtId="0" fontId="58" fillId="0" borderId="13" xfId="0" applyFont="1" applyBorder="1" applyAlignment="1">
      <alignment vertical="center" wrapText="1"/>
    </xf>
    <xf numFmtId="0" fontId="58" fillId="0" borderId="14" xfId="0" applyFont="1" applyBorder="1" applyAlignment="1">
      <alignment vertical="center" wrapText="1"/>
    </xf>
    <xf numFmtId="0" fontId="58" fillId="0" borderId="0" xfId="0" applyFont="1" applyBorder="1" applyAlignment="1">
      <alignment vertical="center" wrapText="1"/>
    </xf>
    <xf numFmtId="0" fontId="58" fillId="0" borderId="15" xfId="0" applyFont="1" applyBorder="1" applyAlignment="1">
      <alignment vertical="center" wrapText="1"/>
    </xf>
    <xf numFmtId="0" fontId="58" fillId="0" borderId="0" xfId="0" applyFont="1" applyAlignment="1">
      <alignment vertical="center" wrapText="1"/>
    </xf>
    <xf numFmtId="0" fontId="58" fillId="0" borderId="16" xfId="0" applyFont="1" applyBorder="1" applyAlignment="1">
      <alignment vertical="center" wrapText="1"/>
    </xf>
    <xf numFmtId="0" fontId="58" fillId="0" borderId="11" xfId="0" applyFont="1" applyBorder="1" applyAlignment="1">
      <alignment vertical="center" wrapText="1"/>
    </xf>
    <xf numFmtId="0" fontId="58" fillId="0" borderId="24" xfId="0" applyFont="1" applyBorder="1" applyAlignment="1">
      <alignment vertical="center" wrapText="1"/>
    </xf>
    <xf numFmtId="0" fontId="70" fillId="0" borderId="12" xfId="0" applyFont="1" applyBorder="1" applyAlignment="1">
      <alignment horizontal="center" vertical="center"/>
    </xf>
    <xf numFmtId="0" fontId="67" fillId="0" borderId="12" xfId="0" applyFont="1" applyBorder="1" applyAlignment="1">
      <alignment horizontal="center" vertical="center"/>
    </xf>
    <xf numFmtId="0" fontId="67" fillId="0" borderId="10" xfId="0" applyFont="1" applyBorder="1" applyAlignment="1">
      <alignment horizontal="center" vertical="center"/>
    </xf>
    <xf numFmtId="0" fontId="67" fillId="0" borderId="43" xfId="0" applyFont="1" applyBorder="1" applyAlignment="1">
      <alignment horizontal="center" vertical="center"/>
    </xf>
    <xf numFmtId="0" fontId="67" fillId="0" borderId="16" xfId="0" applyFont="1" applyBorder="1" applyAlignment="1">
      <alignment horizontal="center" vertical="center"/>
    </xf>
    <xf numFmtId="0" fontId="67" fillId="0" borderId="11" xfId="0" applyFont="1" applyBorder="1" applyAlignment="1">
      <alignment horizontal="center" vertical="center"/>
    </xf>
    <xf numFmtId="0" fontId="67" fillId="0" borderId="41" xfId="0" applyFont="1" applyBorder="1" applyAlignment="1">
      <alignment horizontal="center" vertical="center"/>
    </xf>
    <xf numFmtId="0" fontId="70" fillId="0" borderId="10" xfId="0" applyFont="1" applyBorder="1" applyAlignment="1">
      <alignment horizontal="center" vertical="center"/>
    </xf>
    <xf numFmtId="0" fontId="70" fillId="0" borderId="43" xfId="0" applyFont="1" applyBorder="1" applyAlignment="1">
      <alignment horizontal="center" vertical="center"/>
    </xf>
    <xf numFmtId="0" fontId="70" fillId="0" borderId="16" xfId="0" applyFont="1" applyBorder="1" applyAlignment="1">
      <alignment horizontal="center" vertical="center"/>
    </xf>
    <xf numFmtId="0" fontId="70" fillId="0" borderId="11" xfId="0" applyFont="1" applyBorder="1" applyAlignment="1">
      <alignment horizontal="center" vertical="center"/>
    </xf>
    <xf numFmtId="0" fontId="70" fillId="0" borderId="41" xfId="0" applyFont="1" applyBorder="1" applyAlignment="1">
      <alignment horizontal="center" vertical="center"/>
    </xf>
    <xf numFmtId="0" fontId="70" fillId="0" borderId="95" xfId="0" applyFont="1" applyBorder="1" applyAlignment="1">
      <alignment horizontal="center" vertical="center"/>
    </xf>
    <xf numFmtId="0" fontId="70" fillId="0" borderId="47" xfId="0" applyFont="1" applyBorder="1" applyAlignment="1">
      <alignment horizontal="center" vertical="center"/>
    </xf>
    <xf numFmtId="0" fontId="70" fillId="0" borderId="66" xfId="0" applyFont="1" applyBorder="1" applyAlignment="1">
      <alignment horizontal="center" vertical="center"/>
    </xf>
    <xf numFmtId="0" fontId="70" fillId="0" borderId="48" xfId="0" applyFont="1" applyBorder="1" applyAlignment="1">
      <alignment vertical="center"/>
    </xf>
    <xf numFmtId="0" fontId="70" fillId="0" borderId="23" xfId="0" applyFont="1" applyBorder="1" applyAlignment="1">
      <alignment vertical="center"/>
    </xf>
    <xf numFmtId="0" fontId="70" fillId="0" borderId="50" xfId="0" applyFont="1" applyBorder="1" applyAlignment="1">
      <alignment vertical="center"/>
    </xf>
    <xf numFmtId="183" fontId="0" fillId="0" borderId="23" xfId="0" applyNumberFormat="1" applyBorder="1" applyAlignment="1">
      <alignment horizontal="center" vertical="center"/>
    </xf>
    <xf numFmtId="183" fontId="0" fillId="0" borderId="23" xfId="0" applyNumberFormat="1" applyBorder="1" applyAlignment="1">
      <alignment vertical="center"/>
    </xf>
    <xf numFmtId="183" fontId="0" fillId="0" borderId="46" xfId="0" applyNumberFormat="1" applyBorder="1" applyAlignment="1">
      <alignment vertical="center"/>
    </xf>
    <xf numFmtId="0" fontId="0" fillId="0" borderId="66" xfId="0" applyBorder="1" applyAlignment="1">
      <alignment vertical="center"/>
    </xf>
    <xf numFmtId="0" fontId="0" fillId="0" borderId="96" xfId="0" applyBorder="1" applyAlignment="1">
      <alignment vertical="center"/>
    </xf>
    <xf numFmtId="0" fontId="0" fillId="0" borderId="12" xfId="0" applyBorder="1" applyAlignment="1">
      <alignment horizontal="center" vertical="center"/>
    </xf>
    <xf numFmtId="0" fontId="0" fillId="0" borderId="43" xfId="0" applyBorder="1" applyAlignment="1">
      <alignment horizontal="center" vertical="center"/>
    </xf>
    <xf numFmtId="0" fontId="0" fillId="0" borderId="41" xfId="0" applyBorder="1" applyAlignment="1">
      <alignment horizontal="center" vertical="center"/>
    </xf>
    <xf numFmtId="0" fontId="0" fillId="0" borderId="97" xfId="0" applyBorder="1" applyAlignment="1">
      <alignment vertical="center"/>
    </xf>
    <xf numFmtId="0" fontId="0" fillId="0" borderId="44" xfId="0" applyBorder="1" applyAlignment="1">
      <alignment vertical="center"/>
    </xf>
    <xf numFmtId="0" fontId="0" fillId="0" borderId="62" xfId="0" applyBorder="1" applyAlignment="1">
      <alignment vertical="center"/>
    </xf>
    <xf numFmtId="0" fontId="0" fillId="0" borderId="12" xfId="0" applyBorder="1" applyAlignment="1">
      <alignment vertical="center"/>
    </xf>
    <xf numFmtId="0" fontId="70" fillId="0" borderId="59" xfId="0" applyFont="1" applyBorder="1" applyAlignment="1">
      <alignment horizontal="center" vertical="center"/>
    </xf>
    <xf numFmtId="0" fontId="70" fillId="0" borderId="82" xfId="0" applyFont="1" applyBorder="1" applyAlignment="1">
      <alignment horizontal="center" vertical="center"/>
    </xf>
    <xf numFmtId="0" fontId="0" fillId="0" borderId="83" xfId="0" applyBorder="1" applyAlignment="1">
      <alignment vertical="center"/>
    </xf>
    <xf numFmtId="0" fontId="0" fillId="0" borderId="94" xfId="0" applyBorder="1" applyAlignment="1">
      <alignment vertical="center"/>
    </xf>
    <xf numFmtId="0" fontId="70" fillId="0" borderId="79" xfId="0" applyFont="1" applyBorder="1" applyAlignment="1">
      <alignment horizontal="center" vertical="center"/>
    </xf>
    <xf numFmtId="0" fontId="70" fillId="0" borderId="97" xfId="0" applyFont="1" applyBorder="1" applyAlignment="1">
      <alignment horizontal="center" vertical="center"/>
    </xf>
    <xf numFmtId="0" fontId="70" fillId="0" borderId="44" xfId="0" applyFont="1" applyBorder="1" applyAlignment="1">
      <alignment horizontal="center" vertical="center"/>
    </xf>
    <xf numFmtId="0" fontId="70" fillId="0" borderId="62" xfId="0" applyFont="1" applyBorder="1" applyAlignment="1">
      <alignment horizontal="center" vertical="center"/>
    </xf>
    <xf numFmtId="0" fontId="0" fillId="0" borderId="96" xfId="0" applyBorder="1" applyAlignment="1">
      <alignment vertical="center" wrapText="1"/>
    </xf>
    <xf numFmtId="0" fontId="66" fillId="0" borderId="12" xfId="0" applyFont="1" applyBorder="1" applyAlignment="1">
      <alignment vertical="center" wrapText="1"/>
    </xf>
    <xf numFmtId="0" fontId="66" fillId="0" borderId="10" xfId="0" applyFont="1" applyBorder="1" applyAlignment="1">
      <alignment vertical="center" wrapText="1"/>
    </xf>
    <xf numFmtId="0" fontId="0" fillId="0" borderId="43" xfId="0" applyBorder="1" applyAlignment="1">
      <alignment vertical="center" wrapText="1"/>
    </xf>
    <xf numFmtId="0" fontId="66" fillId="0" borderId="16" xfId="0" applyFont="1" applyBorder="1" applyAlignment="1">
      <alignment vertical="center" wrapText="1"/>
    </xf>
    <xf numFmtId="0" fontId="66" fillId="0" borderId="11" xfId="0" applyFont="1" applyBorder="1" applyAlignment="1">
      <alignment vertical="center" wrapText="1"/>
    </xf>
    <xf numFmtId="0" fontId="57" fillId="0" borderId="0" xfId="0" applyFont="1" applyAlignment="1">
      <alignment horizontal="center" vertical="top"/>
    </xf>
    <xf numFmtId="0" fontId="70" fillId="0" borderId="66" xfId="0" applyFont="1" applyBorder="1" applyAlignment="1">
      <alignment horizontal="center" vertical="center" textRotation="255"/>
    </xf>
    <xf numFmtId="0" fontId="70" fillId="0" borderId="23" xfId="0" applyFont="1" applyBorder="1" applyAlignment="1">
      <alignment horizontal="center" vertical="center" textRotation="255"/>
    </xf>
    <xf numFmtId="0" fontId="70" fillId="0" borderId="66" xfId="0" applyFont="1" applyBorder="1" applyAlignment="1">
      <alignment vertical="center"/>
    </xf>
    <xf numFmtId="0" fontId="70" fillId="0" borderId="42" xfId="0" applyFont="1" applyBorder="1" applyAlignment="1">
      <alignment horizontal="center" vertical="center"/>
    </xf>
    <xf numFmtId="0" fontId="70" fillId="0" borderId="43" xfId="0" applyFont="1" applyBorder="1" applyAlignment="1">
      <alignment vertical="center"/>
    </xf>
    <xf numFmtId="0" fontId="70" fillId="0" borderId="30" xfId="0" applyFont="1" applyBorder="1" applyAlignment="1">
      <alignment horizontal="center" vertical="center"/>
    </xf>
    <xf numFmtId="0" fontId="70" fillId="0" borderId="0" xfId="0" applyFont="1" applyBorder="1" applyAlignment="1">
      <alignment horizontal="center" vertical="center"/>
    </xf>
    <xf numFmtId="0" fontId="70" fillId="0" borderId="31" xfId="0" applyFont="1" applyBorder="1" applyAlignment="1">
      <alignment vertical="center"/>
    </xf>
    <xf numFmtId="0" fontId="0" fillId="0" borderId="30" xfId="0" applyBorder="1" applyAlignment="1">
      <alignment vertical="center"/>
    </xf>
    <xf numFmtId="0" fontId="0" fillId="0" borderId="40" xfId="0" applyBorder="1" applyAlignment="1">
      <alignment vertical="center"/>
    </xf>
    <xf numFmtId="0" fontId="59" fillId="0" borderId="42" xfId="0" applyFont="1" applyBorder="1" applyAlignment="1">
      <alignment horizontal="center" vertical="center" wrapText="1"/>
    </xf>
    <xf numFmtId="0" fontId="59" fillId="0" borderId="10" xfId="0" applyFont="1" applyBorder="1" applyAlignment="1">
      <alignment horizontal="center" vertical="center" wrapText="1"/>
    </xf>
    <xf numFmtId="0" fontId="70" fillId="0" borderId="43" xfId="0" applyFont="1" applyBorder="1" applyAlignment="1">
      <alignment horizontal="center" vertical="center" wrapText="1"/>
    </xf>
    <xf numFmtId="0" fontId="59" fillId="0" borderId="30" xfId="0" applyFont="1" applyBorder="1" applyAlignment="1">
      <alignment horizontal="center" vertical="center" wrapText="1"/>
    </xf>
    <xf numFmtId="0" fontId="59" fillId="0" borderId="0" xfId="0" applyFont="1" applyBorder="1" applyAlignment="1">
      <alignment horizontal="center" vertical="center" wrapText="1"/>
    </xf>
    <xf numFmtId="0" fontId="70" fillId="0" borderId="31" xfId="0" applyFont="1" applyBorder="1" applyAlignment="1">
      <alignment horizontal="center" vertical="center" wrapText="1"/>
    </xf>
    <xf numFmtId="0" fontId="0" fillId="0" borderId="30" xfId="0" applyBorder="1" applyAlignment="1">
      <alignment horizontal="center" vertical="center" wrapText="1"/>
    </xf>
    <xf numFmtId="0" fontId="0" fillId="0" borderId="0" xfId="0" applyAlignment="1">
      <alignment horizontal="center" vertical="center" wrapText="1"/>
    </xf>
    <xf numFmtId="0" fontId="0" fillId="0" borderId="31" xfId="0" applyBorder="1" applyAlignment="1">
      <alignment horizontal="center" vertical="center" wrapText="1"/>
    </xf>
    <xf numFmtId="0" fontId="0" fillId="0" borderId="40" xfId="0" applyBorder="1" applyAlignment="1">
      <alignment horizontal="center" vertical="center" wrapText="1"/>
    </xf>
    <xf numFmtId="0" fontId="0" fillId="0" borderId="11" xfId="0" applyBorder="1" applyAlignment="1">
      <alignment horizontal="center" vertical="center" wrapText="1"/>
    </xf>
    <xf numFmtId="0" fontId="0" fillId="0" borderId="41" xfId="0"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F150"/>
  <sheetViews>
    <sheetView showGridLines="0" showZeros="0" tabSelected="1" view="pageBreakPreview" zoomScaleSheetLayoutView="100" zoomScalePageLayoutView="0" workbookViewId="0" topLeftCell="A6">
      <selection activeCell="BB23" sqref="BA23:BB23"/>
    </sheetView>
  </sheetViews>
  <sheetFormatPr defaultColWidth="2.57421875" defaultRowHeight="15"/>
  <cols>
    <col min="1" max="44" width="2.140625" style="0" customWidth="1"/>
    <col min="45" max="50" width="2.140625" style="8" customWidth="1"/>
    <col min="51" max="87" width="2.140625" style="0" customWidth="1"/>
  </cols>
  <sheetData>
    <row r="1" spans="1:84" ht="96" hidden="1">
      <c r="A1" s="35" t="s">
        <v>132</v>
      </c>
      <c r="B1" s="36" t="s">
        <v>145</v>
      </c>
      <c r="C1" s="36" t="s">
        <v>146</v>
      </c>
      <c r="D1" s="36" t="s">
        <v>147</v>
      </c>
      <c r="E1" s="36" t="s">
        <v>148</v>
      </c>
      <c r="F1" s="36" t="s">
        <v>149</v>
      </c>
      <c r="G1" s="37" t="s">
        <v>7</v>
      </c>
      <c r="H1" s="38" t="s">
        <v>150</v>
      </c>
      <c r="I1" s="38" t="s">
        <v>151</v>
      </c>
      <c r="J1" s="38" t="s">
        <v>152</v>
      </c>
      <c r="K1" s="38" t="s">
        <v>153</v>
      </c>
      <c r="L1" s="39" t="s">
        <v>154</v>
      </c>
      <c r="M1" s="36" t="s">
        <v>155</v>
      </c>
      <c r="N1" s="39" t="s">
        <v>127</v>
      </c>
      <c r="O1" s="39" t="s">
        <v>9</v>
      </c>
      <c r="P1" s="39" t="s">
        <v>156</v>
      </c>
      <c r="Q1" s="39" t="s">
        <v>157</v>
      </c>
      <c r="R1" s="39" t="s">
        <v>158</v>
      </c>
      <c r="S1" s="39" t="s">
        <v>159</v>
      </c>
      <c r="T1" s="39" t="s">
        <v>160</v>
      </c>
      <c r="U1" s="39" t="s">
        <v>161</v>
      </c>
      <c r="V1" s="39" t="s">
        <v>13</v>
      </c>
      <c r="W1" s="39" t="s">
        <v>162</v>
      </c>
      <c r="X1" s="39" t="s">
        <v>14</v>
      </c>
      <c r="Y1" s="39" t="s">
        <v>163</v>
      </c>
      <c r="Z1" s="39" t="s">
        <v>164</v>
      </c>
      <c r="AA1" s="39" t="s">
        <v>165</v>
      </c>
      <c r="AB1" s="40" t="s">
        <v>166</v>
      </c>
      <c r="AC1" s="40" t="s">
        <v>167</v>
      </c>
      <c r="AD1" s="40" t="s">
        <v>168</v>
      </c>
      <c r="AE1" s="40" t="s">
        <v>169</v>
      </c>
      <c r="AF1" s="40" t="s">
        <v>170</v>
      </c>
      <c r="AG1" s="40" t="s">
        <v>171</v>
      </c>
      <c r="AH1" s="40" t="s">
        <v>172</v>
      </c>
      <c r="AI1" s="40" t="s">
        <v>173</v>
      </c>
      <c r="AJ1" s="40" t="s">
        <v>174</v>
      </c>
      <c r="AK1" s="41" t="s">
        <v>175</v>
      </c>
      <c r="AL1" s="40" t="s">
        <v>176</v>
      </c>
      <c r="AM1" s="40" t="s">
        <v>177</v>
      </c>
      <c r="AN1" s="40" t="s">
        <v>178</v>
      </c>
      <c r="AO1" s="40" t="s">
        <v>179</v>
      </c>
      <c r="AP1" s="36" t="s">
        <v>180</v>
      </c>
      <c r="AQ1" s="36" t="s">
        <v>181</v>
      </c>
      <c r="AR1" s="36" t="s">
        <v>182</v>
      </c>
      <c r="AS1" s="63" t="s">
        <v>183</v>
      </c>
      <c r="AT1" s="63" t="s">
        <v>184</v>
      </c>
      <c r="AU1" s="63" t="s">
        <v>185</v>
      </c>
      <c r="AV1" s="63" t="s">
        <v>186</v>
      </c>
      <c r="AW1" s="63" t="s">
        <v>187</v>
      </c>
      <c r="AX1" s="63" t="s">
        <v>188</v>
      </c>
      <c r="AY1" s="36" t="s">
        <v>189</v>
      </c>
      <c r="AZ1" s="36" t="s">
        <v>190</v>
      </c>
      <c r="BA1" s="36" t="s">
        <v>191</v>
      </c>
      <c r="BB1" s="36" t="s">
        <v>26</v>
      </c>
      <c r="BC1" s="36" t="s">
        <v>192</v>
      </c>
      <c r="BD1" s="36" t="s">
        <v>193</v>
      </c>
      <c r="BE1" s="36" t="s">
        <v>194</v>
      </c>
      <c r="BF1" s="36" t="s">
        <v>195</v>
      </c>
      <c r="BG1" s="36" t="s">
        <v>196</v>
      </c>
      <c r="BH1" s="36" t="s">
        <v>197</v>
      </c>
      <c r="BI1" s="36" t="s">
        <v>198</v>
      </c>
      <c r="BJ1" s="36" t="s">
        <v>27</v>
      </c>
      <c r="BK1" s="36" t="s">
        <v>199</v>
      </c>
      <c r="BL1" s="36" t="s">
        <v>200</v>
      </c>
      <c r="BM1" s="36" t="s">
        <v>201</v>
      </c>
      <c r="BN1" s="36" t="s">
        <v>202</v>
      </c>
      <c r="BO1" s="36" t="s">
        <v>203</v>
      </c>
      <c r="BP1" s="36" t="s">
        <v>204</v>
      </c>
      <c r="BQ1" s="36" t="s">
        <v>205</v>
      </c>
      <c r="BR1" s="36" t="s">
        <v>206</v>
      </c>
      <c r="BS1" s="36" t="s">
        <v>39</v>
      </c>
      <c r="BT1" s="36" t="s">
        <v>207</v>
      </c>
      <c r="BU1" s="36" t="s">
        <v>208</v>
      </c>
      <c r="BV1" s="36" t="s">
        <v>209</v>
      </c>
      <c r="BW1" s="42" t="s">
        <v>210</v>
      </c>
      <c r="BX1" s="43" t="s">
        <v>211</v>
      </c>
      <c r="BY1" s="34" t="s">
        <v>212</v>
      </c>
      <c r="BZ1" s="34" t="s">
        <v>213</v>
      </c>
      <c r="CA1" s="34" t="s">
        <v>214</v>
      </c>
      <c r="CB1" s="34" t="s">
        <v>215</v>
      </c>
      <c r="CC1" s="34" t="s">
        <v>216</v>
      </c>
      <c r="CD1" s="34" t="s">
        <v>217</v>
      </c>
      <c r="CE1" s="42" t="s">
        <v>151</v>
      </c>
      <c r="CF1" s="42" t="s">
        <v>218</v>
      </c>
    </row>
    <row r="2" spans="1:74" ht="13.5" hidden="1">
      <c r="A2">
        <f>Z7</f>
        <v>0</v>
      </c>
      <c r="B2" t="str">
        <f>AF7</f>
        <v>令和</v>
      </c>
      <c r="C2">
        <f>AH7</f>
        <v>0</v>
      </c>
      <c r="D2">
        <f>AK7</f>
        <v>0</v>
      </c>
      <c r="E2">
        <f>AN7</f>
        <v>0</v>
      </c>
      <c r="F2" t="e">
        <f>DATEVALUE(B2&amp;C2&amp;"年"&amp;D2&amp;"月"&amp;E2&amp;"日")</f>
        <v>#VALUE!</v>
      </c>
      <c r="G2">
        <f>F29</f>
        <v>0</v>
      </c>
      <c r="H2">
        <f>F28</f>
        <v>0</v>
      </c>
      <c r="I2" s="44">
        <f>AU32</f>
        <v>0</v>
      </c>
      <c r="J2" s="44">
        <f>AU21</f>
        <v>0</v>
      </c>
      <c r="K2" s="44">
        <f>AU23</f>
        <v>0</v>
      </c>
      <c r="L2">
        <f>F37</f>
        <v>0</v>
      </c>
      <c r="M2" s="21">
        <f>F36</f>
        <v>0</v>
      </c>
      <c r="N2">
        <f>AH36</f>
        <v>0</v>
      </c>
      <c r="O2">
        <f>G39</f>
        <v>0</v>
      </c>
      <c r="P2">
        <f>F40</f>
        <v>0</v>
      </c>
      <c r="Q2" s="44">
        <f>AU41</f>
        <v>0</v>
      </c>
      <c r="R2">
        <f>F43</f>
        <v>0</v>
      </c>
      <c r="S2" s="44">
        <f>AU44</f>
        <v>0</v>
      </c>
      <c r="T2">
        <f>F46</f>
        <v>0</v>
      </c>
      <c r="U2" s="44">
        <f>AU47</f>
        <v>0</v>
      </c>
      <c r="V2">
        <f>F49</f>
        <v>0</v>
      </c>
      <c r="W2" s="44">
        <f>AU50</f>
        <v>0</v>
      </c>
      <c r="X2">
        <f>F52</f>
        <v>0</v>
      </c>
      <c r="Y2" s="44">
        <f>AU53</f>
        <v>0</v>
      </c>
      <c r="Z2">
        <f>F55</f>
        <v>0</v>
      </c>
      <c r="AA2" s="44">
        <f>AU56</f>
        <v>0</v>
      </c>
      <c r="AB2">
        <f>F61</f>
        <v>0</v>
      </c>
      <c r="AC2">
        <f>F62</f>
        <v>0</v>
      </c>
      <c r="AD2" s="44">
        <f>AU63</f>
        <v>0</v>
      </c>
      <c r="AE2">
        <f>G65</f>
        <v>0</v>
      </c>
      <c r="AF2">
        <f>F66</f>
        <v>0</v>
      </c>
      <c r="AG2" s="44">
        <f>AU67</f>
        <v>0</v>
      </c>
      <c r="AH2">
        <f>F68</f>
        <v>0</v>
      </c>
      <c r="AI2" s="44">
        <f>AU69</f>
        <v>0</v>
      </c>
      <c r="AJ2">
        <f>F71</f>
        <v>0</v>
      </c>
      <c r="AK2" s="44">
        <f>AU72</f>
        <v>0</v>
      </c>
      <c r="AL2">
        <f>F74</f>
        <v>0</v>
      </c>
      <c r="AM2" s="44">
        <f>AU75</f>
        <v>0</v>
      </c>
      <c r="AN2">
        <f>F77</f>
        <v>0</v>
      </c>
      <c r="AO2" s="44">
        <f>AU78</f>
        <v>0</v>
      </c>
      <c r="AP2">
        <f>F85</f>
        <v>0</v>
      </c>
      <c r="AQ2" s="44">
        <f>AU85</f>
        <v>0</v>
      </c>
      <c r="AR2">
        <f>AE85</f>
        <v>0</v>
      </c>
      <c r="AS2" s="64">
        <f>AU87</f>
        <v>0</v>
      </c>
      <c r="AT2" s="8">
        <f>F88</f>
        <v>0</v>
      </c>
      <c r="AU2" s="64">
        <f>AU89</f>
        <v>0</v>
      </c>
      <c r="AV2" s="64">
        <f>AU91</f>
        <v>0</v>
      </c>
      <c r="AW2" s="8">
        <f>N91</f>
        <v>0</v>
      </c>
      <c r="AX2" s="64">
        <f>AU92</f>
        <v>0</v>
      </c>
      <c r="AY2" s="44">
        <f>AU94</f>
        <v>0</v>
      </c>
      <c r="AZ2" s="45">
        <f>K94</f>
        <v>0</v>
      </c>
      <c r="BA2" s="44">
        <f>AU95</f>
        <v>0</v>
      </c>
      <c r="BB2" s="44">
        <f>AS98</f>
        <v>0</v>
      </c>
      <c r="BC2" s="44">
        <f>AU98</f>
        <v>0</v>
      </c>
      <c r="BD2">
        <f>W97</f>
        <v>0</v>
      </c>
      <c r="BE2">
        <f>Y97</f>
        <v>0</v>
      </c>
      <c r="BF2">
        <f>AB97</f>
        <v>0</v>
      </c>
      <c r="BG2">
        <f>AE97</f>
        <v>0</v>
      </c>
      <c r="BH2" t="e">
        <f>DATEVALUE(BD2&amp;BE2&amp;"年"&amp;BF2&amp;"月"&amp;BG2&amp;"日")</f>
        <v>#VALUE!</v>
      </c>
      <c r="BI2" s="44">
        <f>AW98</f>
        <v>0</v>
      </c>
      <c r="BJ2">
        <f>F100</f>
        <v>0</v>
      </c>
      <c r="BK2">
        <f>N100</f>
        <v>0</v>
      </c>
      <c r="BL2">
        <f>U100</f>
        <v>0</v>
      </c>
      <c r="BM2" s="44">
        <f>AU101</f>
        <v>0</v>
      </c>
      <c r="BN2">
        <f>L107</f>
        <v>0</v>
      </c>
      <c r="BO2">
        <f>X107</f>
        <v>0</v>
      </c>
      <c r="BP2">
        <f>AA107</f>
        <v>0</v>
      </c>
      <c r="BQ2">
        <f>AD107</f>
        <v>0</v>
      </c>
      <c r="BR2">
        <f>AG107</f>
        <v>0</v>
      </c>
      <c r="BS2">
        <f>F110</f>
        <v>0</v>
      </c>
      <c r="BT2">
        <f>F117</f>
        <v>0</v>
      </c>
      <c r="BU2">
        <f>F127</f>
        <v>0</v>
      </c>
      <c r="BV2" s="44">
        <f>AU135</f>
        <v>0</v>
      </c>
    </row>
    <row r="3" ht="13.5" hidden="1"/>
    <row r="4" ht="13.5" hidden="1"/>
    <row r="5" ht="13.5" customHeight="1" hidden="1">
      <c r="J5" s="6"/>
    </row>
    <row r="6" spans="1:44" ht="11.25" customHeight="1" thickBot="1">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row>
    <row r="7" spans="1:44" ht="14.25" thickTop="1">
      <c r="A7" s="48"/>
      <c r="B7" s="48"/>
      <c r="C7" s="48"/>
      <c r="D7" s="48"/>
      <c r="E7" s="48"/>
      <c r="F7" s="48"/>
      <c r="G7" s="48"/>
      <c r="H7" s="48"/>
      <c r="I7" s="48"/>
      <c r="J7" s="48"/>
      <c r="K7" s="48"/>
      <c r="L7" s="48"/>
      <c r="M7" s="48"/>
      <c r="N7" s="48"/>
      <c r="O7" s="48"/>
      <c r="P7" s="48"/>
      <c r="Q7" s="48"/>
      <c r="R7" s="48"/>
      <c r="S7" s="48"/>
      <c r="T7" s="48"/>
      <c r="U7" s="48"/>
      <c r="V7" s="48"/>
      <c r="W7" s="224" t="s">
        <v>132</v>
      </c>
      <c r="X7" s="222"/>
      <c r="Y7" s="225"/>
      <c r="Z7" s="228"/>
      <c r="AA7" s="229"/>
      <c r="AB7" s="230"/>
      <c r="AC7" s="224" t="s">
        <v>133</v>
      </c>
      <c r="AD7" s="222"/>
      <c r="AE7" s="225"/>
      <c r="AF7" s="356" t="s">
        <v>219</v>
      </c>
      <c r="AG7" s="356"/>
      <c r="AH7" s="222"/>
      <c r="AI7" s="222"/>
      <c r="AJ7" s="222" t="s">
        <v>1</v>
      </c>
      <c r="AK7" s="222"/>
      <c r="AL7" s="222"/>
      <c r="AM7" s="222" t="s">
        <v>2</v>
      </c>
      <c r="AN7" s="222"/>
      <c r="AO7" s="222"/>
      <c r="AP7" s="220" t="s">
        <v>3</v>
      </c>
      <c r="AQ7" s="49"/>
      <c r="AR7" s="48"/>
    </row>
    <row r="8" spans="1:48" ht="14.25" thickBot="1">
      <c r="A8" s="48"/>
      <c r="B8" s="48"/>
      <c r="C8" s="48"/>
      <c r="D8" s="48"/>
      <c r="E8" s="48"/>
      <c r="F8" s="48"/>
      <c r="G8" s="48"/>
      <c r="H8" s="48"/>
      <c r="I8" s="48"/>
      <c r="J8" s="48"/>
      <c r="K8" s="48"/>
      <c r="L8" s="48"/>
      <c r="M8" s="48"/>
      <c r="N8" s="48"/>
      <c r="O8" s="48"/>
      <c r="P8" s="48"/>
      <c r="Q8" s="48"/>
      <c r="R8" s="48"/>
      <c r="S8" s="48"/>
      <c r="T8" s="48"/>
      <c r="U8" s="48"/>
      <c r="V8" s="48"/>
      <c r="W8" s="226"/>
      <c r="X8" s="223"/>
      <c r="Y8" s="227"/>
      <c r="Z8" s="231"/>
      <c r="AA8" s="232"/>
      <c r="AB8" s="233"/>
      <c r="AC8" s="226"/>
      <c r="AD8" s="223"/>
      <c r="AE8" s="227"/>
      <c r="AF8" s="357"/>
      <c r="AG8" s="357"/>
      <c r="AH8" s="223"/>
      <c r="AI8" s="223"/>
      <c r="AJ8" s="223"/>
      <c r="AK8" s="223"/>
      <c r="AL8" s="223"/>
      <c r="AM8" s="223"/>
      <c r="AN8" s="223"/>
      <c r="AO8" s="223"/>
      <c r="AP8" s="221"/>
      <c r="AQ8" s="50"/>
      <c r="AR8" s="48"/>
      <c r="AT8" s="65"/>
      <c r="AV8" s="66"/>
    </row>
    <row r="9" spans="1:48" ht="14.25" thickTop="1">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T9" s="65"/>
      <c r="AV9" s="66"/>
    </row>
    <row r="10" spans="1:48" ht="13.5">
      <c r="A10" s="48"/>
      <c r="B10" s="48"/>
      <c r="C10" s="48"/>
      <c r="D10" s="48"/>
      <c r="E10" s="358" t="s">
        <v>0</v>
      </c>
      <c r="F10" s="358"/>
      <c r="G10" s="358"/>
      <c r="H10" s="358"/>
      <c r="I10" s="358"/>
      <c r="J10" s="358"/>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201"/>
      <c r="AH10" s="201"/>
      <c r="AI10" s="201"/>
      <c r="AJ10" s="201"/>
      <c r="AK10" s="201"/>
      <c r="AL10" s="201"/>
      <c r="AM10" s="48"/>
      <c r="AN10" s="48"/>
      <c r="AO10" s="48"/>
      <c r="AP10" s="48"/>
      <c r="AQ10" s="48"/>
      <c r="AR10" s="48"/>
      <c r="AT10" s="65"/>
      <c r="AV10" s="66"/>
    </row>
    <row r="11" spans="1:48" ht="13.5">
      <c r="A11" s="48"/>
      <c r="B11" s="48"/>
      <c r="C11" s="48"/>
      <c r="D11" s="4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201"/>
      <c r="AH11" s="201"/>
      <c r="AI11" s="201"/>
      <c r="AJ11" s="201"/>
      <c r="AK11" s="201"/>
      <c r="AL11" s="201"/>
      <c r="AM11" s="48"/>
      <c r="AN11" s="48"/>
      <c r="AO11" s="48"/>
      <c r="AP11" s="48"/>
      <c r="AQ11" s="48"/>
      <c r="AR11" s="48"/>
      <c r="AT11" s="65"/>
      <c r="AV11" s="66"/>
    </row>
    <row r="12" spans="1:44" ht="13.5">
      <c r="A12" s="48"/>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row>
    <row r="13" spans="1:48" ht="13.5">
      <c r="A13" s="51" t="s">
        <v>134</v>
      </c>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48"/>
      <c r="AI13" s="48"/>
      <c r="AJ13" s="48"/>
      <c r="AK13" s="48"/>
      <c r="AL13" s="48"/>
      <c r="AM13" s="48"/>
      <c r="AN13" s="48"/>
      <c r="AO13" s="48"/>
      <c r="AP13" s="48"/>
      <c r="AQ13" s="48"/>
      <c r="AR13" s="48"/>
      <c r="AT13" s="67"/>
      <c r="AU13" s="67"/>
      <c r="AV13" s="67"/>
    </row>
    <row r="14" spans="1:48" ht="13.5">
      <c r="A14" s="53" t="s">
        <v>4</v>
      </c>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48"/>
      <c r="AI14" s="48"/>
      <c r="AJ14" s="48"/>
      <c r="AK14" s="48"/>
      <c r="AL14" s="48"/>
      <c r="AM14" s="48"/>
      <c r="AN14" s="48"/>
      <c r="AO14" s="48"/>
      <c r="AP14" s="48"/>
      <c r="AQ14" s="48"/>
      <c r="AR14" s="48"/>
      <c r="AT14" s="67"/>
      <c r="AU14" s="67"/>
      <c r="AV14" s="67"/>
    </row>
    <row r="15" spans="1:58" ht="13.5" customHeight="1">
      <c r="A15" s="53"/>
      <c r="B15" s="361" t="s">
        <v>144</v>
      </c>
      <c r="C15" s="362"/>
      <c r="D15" s="362"/>
      <c r="E15" s="362"/>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2"/>
      <c r="AM15" s="362"/>
      <c r="AN15" s="362"/>
      <c r="AO15" s="362"/>
      <c r="AP15" s="362"/>
      <c r="AQ15" s="48"/>
      <c r="AR15" s="48"/>
      <c r="AT15" s="67"/>
      <c r="AU15" s="67"/>
      <c r="AV15" s="67"/>
      <c r="BB15" s="1">
        <f>IF(BH17=TRUE,BB17,"")</f>
      </c>
      <c r="BC15" s="1"/>
      <c r="BD15" s="1"/>
      <c r="BE15" s="1"/>
      <c r="BF15" s="1"/>
    </row>
    <row r="16" spans="1:48" ht="13.5">
      <c r="A16" s="53"/>
      <c r="B16" s="362"/>
      <c r="C16" s="362"/>
      <c r="D16" s="362"/>
      <c r="E16" s="362"/>
      <c r="F16" s="362"/>
      <c r="G16" s="362"/>
      <c r="H16" s="362"/>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62"/>
      <c r="AK16" s="362"/>
      <c r="AL16" s="362"/>
      <c r="AM16" s="362"/>
      <c r="AN16" s="362"/>
      <c r="AO16" s="362"/>
      <c r="AP16" s="362"/>
      <c r="AQ16" s="48"/>
      <c r="AR16" s="48"/>
      <c r="AT16" s="67"/>
      <c r="AU16" s="67"/>
      <c r="AV16" s="67"/>
    </row>
    <row r="17" spans="1:58" ht="13.5">
      <c r="A17" s="53"/>
      <c r="B17" s="362"/>
      <c r="C17" s="362"/>
      <c r="D17" s="362"/>
      <c r="E17" s="362"/>
      <c r="F17" s="362"/>
      <c r="G17" s="362"/>
      <c r="H17" s="362"/>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2"/>
      <c r="AK17" s="362"/>
      <c r="AL17" s="362"/>
      <c r="AM17" s="362"/>
      <c r="AN17" s="362"/>
      <c r="AO17" s="362"/>
      <c r="AP17" s="362"/>
      <c r="AQ17" s="48"/>
      <c r="AR17" s="48"/>
      <c r="AT17" s="67"/>
      <c r="AU17" s="67"/>
      <c r="AV17" s="67"/>
      <c r="BA17">
        <v>0</v>
      </c>
      <c r="BB17" s="1"/>
      <c r="BC17" s="1"/>
      <c r="BD17" s="1"/>
      <c r="BE17" s="1"/>
      <c r="BF17" s="1"/>
    </row>
    <row r="18" spans="1:48" ht="13.5">
      <c r="A18" s="53" t="s">
        <v>139</v>
      </c>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48"/>
      <c r="AI18" s="48"/>
      <c r="AJ18" s="48"/>
      <c r="AK18" s="48"/>
      <c r="AL18" s="48"/>
      <c r="AM18" s="48"/>
      <c r="AN18" s="48"/>
      <c r="AO18" s="48"/>
      <c r="AP18" s="48"/>
      <c r="AQ18" s="48"/>
      <c r="AR18" s="48"/>
      <c r="AT18" s="67"/>
      <c r="AU18" s="67"/>
      <c r="AV18" s="67"/>
    </row>
    <row r="19" spans="1:48" ht="13.5">
      <c r="A19" s="53"/>
      <c r="B19" s="90" t="s">
        <v>140</v>
      </c>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48"/>
      <c r="AT19" s="67"/>
      <c r="AU19" s="67"/>
      <c r="AV19" s="67"/>
    </row>
    <row r="20" spans="1:48" ht="6" customHeight="1" thickBot="1">
      <c r="A20" s="48"/>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T20" s="67"/>
      <c r="AU20" s="67"/>
      <c r="AV20" s="67"/>
    </row>
    <row r="21" spans="1:48" ht="12" customHeight="1">
      <c r="A21" s="137" t="s">
        <v>122</v>
      </c>
      <c r="B21" s="138"/>
      <c r="C21" s="138"/>
      <c r="D21" s="138"/>
      <c r="E21" s="138"/>
      <c r="F21" s="138"/>
      <c r="G21" s="138"/>
      <c r="H21" s="138"/>
      <c r="I21" s="138"/>
      <c r="J21" s="138"/>
      <c r="K21" s="138"/>
      <c r="L21" s="138"/>
      <c r="M21" s="138"/>
      <c r="N21" s="138"/>
      <c r="O21" s="138"/>
      <c r="P21" s="138"/>
      <c r="Q21" s="138"/>
      <c r="R21" s="138"/>
      <c r="S21" s="138"/>
      <c r="T21" s="139"/>
      <c r="U21" s="129" t="s">
        <v>124</v>
      </c>
      <c r="V21" s="130"/>
      <c r="W21" s="130"/>
      <c r="X21" s="130"/>
      <c r="Y21" s="130"/>
      <c r="Z21" s="130"/>
      <c r="AA21" s="130"/>
      <c r="AB21" s="130"/>
      <c r="AC21" s="130"/>
      <c r="AD21" s="130"/>
      <c r="AE21" s="130"/>
      <c r="AF21" s="130"/>
      <c r="AG21" s="130"/>
      <c r="AH21" s="130"/>
      <c r="AI21" s="130"/>
      <c r="AJ21" s="130"/>
      <c r="AK21" s="130"/>
      <c r="AL21" s="130"/>
      <c r="AM21" s="130"/>
      <c r="AN21" s="130"/>
      <c r="AO21" s="130"/>
      <c r="AP21" s="131"/>
      <c r="AQ21" s="48"/>
      <c r="AR21" s="48"/>
      <c r="AT21" s="67"/>
      <c r="AU21" s="67">
        <v>0</v>
      </c>
      <c r="AV21" s="67"/>
    </row>
    <row r="22" spans="1:48" ht="12" customHeight="1">
      <c r="A22" s="140"/>
      <c r="B22" s="141"/>
      <c r="C22" s="141"/>
      <c r="D22" s="141"/>
      <c r="E22" s="141"/>
      <c r="F22" s="141"/>
      <c r="G22" s="141"/>
      <c r="H22" s="141"/>
      <c r="I22" s="141"/>
      <c r="J22" s="141"/>
      <c r="K22" s="141"/>
      <c r="L22" s="141"/>
      <c r="M22" s="141"/>
      <c r="N22" s="141"/>
      <c r="O22" s="141"/>
      <c r="P22" s="141"/>
      <c r="Q22" s="141"/>
      <c r="R22" s="141"/>
      <c r="S22" s="141"/>
      <c r="T22" s="142"/>
      <c r="U22" s="132"/>
      <c r="V22" s="133"/>
      <c r="W22" s="133"/>
      <c r="X22" s="133"/>
      <c r="Y22" s="133"/>
      <c r="Z22" s="133"/>
      <c r="AA22" s="133"/>
      <c r="AB22" s="133"/>
      <c r="AC22" s="133"/>
      <c r="AD22" s="133"/>
      <c r="AE22" s="133"/>
      <c r="AF22" s="133"/>
      <c r="AG22" s="133"/>
      <c r="AH22" s="133"/>
      <c r="AI22" s="133"/>
      <c r="AJ22" s="133"/>
      <c r="AK22" s="133"/>
      <c r="AL22" s="133"/>
      <c r="AM22" s="133"/>
      <c r="AN22" s="133"/>
      <c r="AO22" s="133"/>
      <c r="AP22" s="134"/>
      <c r="AQ22" s="48"/>
      <c r="AR22" s="48"/>
      <c r="AT22" s="67"/>
      <c r="AU22" s="67"/>
      <c r="AV22" s="67"/>
    </row>
    <row r="23" spans="1:48" ht="12" customHeight="1">
      <c r="A23" s="143" t="s">
        <v>5</v>
      </c>
      <c r="B23" s="93"/>
      <c r="C23" s="93"/>
      <c r="D23" s="93"/>
      <c r="E23" s="93"/>
      <c r="F23" s="93"/>
      <c r="G23" s="93"/>
      <c r="H23" s="93"/>
      <c r="I23" s="93"/>
      <c r="J23" s="93"/>
      <c r="K23" s="93"/>
      <c r="L23" s="93"/>
      <c r="M23" s="93"/>
      <c r="N23" s="93"/>
      <c r="O23" s="93"/>
      <c r="P23" s="93"/>
      <c r="Q23" s="93"/>
      <c r="R23" s="93"/>
      <c r="S23" s="93"/>
      <c r="T23" s="144"/>
      <c r="U23" s="135" t="s">
        <v>123</v>
      </c>
      <c r="V23" s="73"/>
      <c r="W23" s="73"/>
      <c r="X23" s="73"/>
      <c r="Y23" s="73"/>
      <c r="Z23" s="73"/>
      <c r="AA23" s="73"/>
      <c r="AB23" s="73"/>
      <c r="AC23" s="73"/>
      <c r="AD23" s="73"/>
      <c r="AE23" s="73"/>
      <c r="AF23" s="73"/>
      <c r="AG23" s="73"/>
      <c r="AH23" s="73"/>
      <c r="AI23" s="73"/>
      <c r="AJ23" s="73"/>
      <c r="AK23" s="73"/>
      <c r="AL23" s="73"/>
      <c r="AM23" s="73"/>
      <c r="AN23" s="73"/>
      <c r="AO23" s="73"/>
      <c r="AP23" s="74"/>
      <c r="AQ23" s="48"/>
      <c r="AR23" s="48"/>
      <c r="AT23" s="67"/>
      <c r="AU23" s="67"/>
      <c r="AV23" s="67"/>
    </row>
    <row r="24" spans="1:48" ht="12" customHeight="1" thickBot="1">
      <c r="A24" s="145"/>
      <c r="B24" s="146"/>
      <c r="C24" s="146"/>
      <c r="D24" s="146"/>
      <c r="E24" s="146"/>
      <c r="F24" s="146"/>
      <c r="G24" s="146"/>
      <c r="H24" s="146"/>
      <c r="I24" s="146"/>
      <c r="J24" s="146"/>
      <c r="K24" s="146"/>
      <c r="L24" s="146"/>
      <c r="M24" s="146"/>
      <c r="N24" s="146"/>
      <c r="O24" s="146"/>
      <c r="P24" s="146"/>
      <c r="Q24" s="146"/>
      <c r="R24" s="146"/>
      <c r="S24" s="146"/>
      <c r="T24" s="147"/>
      <c r="U24" s="136"/>
      <c r="V24" s="79"/>
      <c r="W24" s="79"/>
      <c r="X24" s="79"/>
      <c r="Y24" s="79"/>
      <c r="Z24" s="79"/>
      <c r="AA24" s="79"/>
      <c r="AB24" s="79"/>
      <c r="AC24" s="79"/>
      <c r="AD24" s="79"/>
      <c r="AE24" s="79"/>
      <c r="AF24" s="79"/>
      <c r="AG24" s="79"/>
      <c r="AH24" s="79"/>
      <c r="AI24" s="79"/>
      <c r="AJ24" s="79"/>
      <c r="AK24" s="79"/>
      <c r="AL24" s="79"/>
      <c r="AM24" s="79"/>
      <c r="AN24" s="79"/>
      <c r="AO24" s="79"/>
      <c r="AP24" s="80"/>
      <c r="AQ24" s="48"/>
      <c r="AR24" s="48"/>
      <c r="AT24" s="67"/>
      <c r="AU24" s="67"/>
      <c r="AV24" s="67"/>
    </row>
    <row r="25" spans="45:50" s="48" customFormat="1" ht="6" customHeight="1">
      <c r="AS25" s="8"/>
      <c r="AT25" s="67"/>
      <c r="AU25" s="67"/>
      <c r="AV25" s="67"/>
      <c r="AW25" s="8"/>
      <c r="AX25" s="8"/>
    </row>
    <row r="26" spans="1:50" s="48" customFormat="1" ht="13.5">
      <c r="A26" s="48" t="s">
        <v>135</v>
      </c>
      <c r="AS26" s="8"/>
      <c r="AT26" s="67"/>
      <c r="AU26" s="67"/>
      <c r="AV26" s="67"/>
      <c r="AW26" s="8"/>
      <c r="AX26" s="8"/>
    </row>
    <row r="27" spans="45:50" s="48" customFormat="1" ht="6" customHeight="1" thickBot="1">
      <c r="AS27" s="8"/>
      <c r="AT27" s="67"/>
      <c r="AU27" s="67"/>
      <c r="AV27" s="67"/>
      <c r="AW27" s="8"/>
      <c r="AX27" s="8"/>
    </row>
    <row r="28" spans="1:48" ht="13.5">
      <c r="A28" s="241" t="s">
        <v>16</v>
      </c>
      <c r="B28" s="242"/>
      <c r="C28" s="242"/>
      <c r="D28" s="242"/>
      <c r="E28" s="363"/>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9"/>
      <c r="AQ28" s="8"/>
      <c r="AR28" s="8"/>
      <c r="AT28" s="67"/>
      <c r="AU28" s="67"/>
      <c r="AV28" s="67"/>
    </row>
    <row r="29" spans="1:48" ht="13.5">
      <c r="A29" s="234" t="s">
        <v>7</v>
      </c>
      <c r="B29" s="235"/>
      <c r="C29" s="235"/>
      <c r="D29" s="235"/>
      <c r="E29" s="236"/>
      <c r="F29" s="208"/>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10"/>
      <c r="AQ29" s="8"/>
      <c r="AR29" s="8"/>
      <c r="AT29" s="67"/>
      <c r="AU29" s="67"/>
      <c r="AV29" s="67"/>
    </row>
    <row r="30" spans="1:48" ht="13.5">
      <c r="A30" s="234"/>
      <c r="B30" s="235"/>
      <c r="C30" s="235"/>
      <c r="D30" s="235"/>
      <c r="E30" s="236"/>
      <c r="F30" s="208"/>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10"/>
      <c r="AQ30" s="8"/>
      <c r="AR30" s="8"/>
      <c r="AT30" s="67"/>
      <c r="AU30" s="67"/>
      <c r="AV30" s="67"/>
    </row>
    <row r="31" spans="1:48" ht="13.5" customHeight="1">
      <c r="A31" s="237"/>
      <c r="B31" s="236"/>
      <c r="C31" s="236"/>
      <c r="D31" s="236"/>
      <c r="E31" s="236"/>
      <c r="F31" s="208"/>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10"/>
      <c r="AQ31" s="8"/>
      <c r="AR31" s="8"/>
      <c r="AT31" s="67"/>
      <c r="AU31" s="67"/>
      <c r="AV31" s="67"/>
    </row>
    <row r="32" spans="1:48" ht="13.5" customHeight="1">
      <c r="A32" s="211" t="s">
        <v>21</v>
      </c>
      <c r="B32" s="158"/>
      <c r="C32" s="158"/>
      <c r="D32" s="158"/>
      <c r="E32" s="212"/>
      <c r="F32" s="13"/>
      <c r="G32" s="14"/>
      <c r="H32" s="14" t="s">
        <v>48</v>
      </c>
      <c r="J32" s="14"/>
      <c r="K32" s="14"/>
      <c r="L32" s="14"/>
      <c r="M32" s="14"/>
      <c r="N32" s="14"/>
      <c r="O32" s="14"/>
      <c r="P32" s="14"/>
      <c r="Q32" s="14"/>
      <c r="R32" s="14"/>
      <c r="S32" s="14"/>
      <c r="T32" s="14"/>
      <c r="U32" s="14" t="s">
        <v>51</v>
      </c>
      <c r="W32" s="14"/>
      <c r="X32" s="14"/>
      <c r="Y32" s="14"/>
      <c r="Z32" s="14"/>
      <c r="AA32" s="14"/>
      <c r="AB32" s="14"/>
      <c r="AC32" s="14"/>
      <c r="AD32" s="14"/>
      <c r="AE32" s="14"/>
      <c r="AF32" s="14"/>
      <c r="AG32" s="9" t="s">
        <v>54</v>
      </c>
      <c r="AI32" s="9"/>
      <c r="AJ32" s="9"/>
      <c r="AK32" s="9"/>
      <c r="AL32" s="9"/>
      <c r="AM32" s="9"/>
      <c r="AN32" s="9"/>
      <c r="AO32" s="15"/>
      <c r="AP32" s="16"/>
      <c r="AQ32" s="8"/>
      <c r="AR32" s="8"/>
      <c r="AT32" s="67"/>
      <c r="AU32" s="67"/>
      <c r="AV32" s="67"/>
    </row>
    <row r="33" spans="1:48" ht="13.5">
      <c r="A33" s="213"/>
      <c r="B33" s="214"/>
      <c r="C33" s="214"/>
      <c r="D33" s="214"/>
      <c r="E33" s="215"/>
      <c r="F33" s="17"/>
      <c r="G33" s="18"/>
      <c r="H33" s="18" t="s">
        <v>116</v>
      </c>
      <c r="J33" s="18"/>
      <c r="K33" s="18"/>
      <c r="L33" s="18"/>
      <c r="M33" s="18"/>
      <c r="N33" s="18"/>
      <c r="O33" s="18"/>
      <c r="P33" s="18"/>
      <c r="Q33" s="18"/>
      <c r="R33" s="18"/>
      <c r="S33" s="18"/>
      <c r="T33" s="18"/>
      <c r="U33" s="18" t="s">
        <v>117</v>
      </c>
      <c r="W33" s="18"/>
      <c r="X33" s="18"/>
      <c r="Y33" s="18"/>
      <c r="Z33" s="18"/>
      <c r="AA33" s="18"/>
      <c r="AB33" s="18"/>
      <c r="AC33" s="18"/>
      <c r="AD33" s="18"/>
      <c r="AE33" s="18"/>
      <c r="AF33" s="18"/>
      <c r="AG33" s="18"/>
      <c r="AI33" s="10"/>
      <c r="AJ33" s="10"/>
      <c r="AK33" s="10"/>
      <c r="AL33" s="10"/>
      <c r="AM33" s="10"/>
      <c r="AN33" s="10"/>
      <c r="AO33" s="12"/>
      <c r="AP33" s="19"/>
      <c r="AQ33" s="8"/>
      <c r="AR33" s="8"/>
      <c r="AT33" s="67"/>
      <c r="AU33" s="67"/>
      <c r="AV33" s="67"/>
    </row>
    <row r="34" spans="1:48" ht="13.5">
      <c r="A34" s="213"/>
      <c r="B34" s="216"/>
      <c r="C34" s="216"/>
      <c r="D34" s="216"/>
      <c r="E34" s="215"/>
      <c r="F34" s="17"/>
      <c r="G34" s="18"/>
      <c r="H34" s="10" t="s">
        <v>118</v>
      </c>
      <c r="J34" s="18"/>
      <c r="K34" s="18"/>
      <c r="L34" s="18"/>
      <c r="M34" s="18"/>
      <c r="N34" s="18"/>
      <c r="O34" s="18"/>
      <c r="P34" s="18"/>
      <c r="Q34" s="18"/>
      <c r="R34" s="18"/>
      <c r="S34" s="18"/>
      <c r="T34" s="18"/>
      <c r="U34" s="18" t="s">
        <v>119</v>
      </c>
      <c r="W34" s="18"/>
      <c r="X34" s="18"/>
      <c r="Y34" s="18"/>
      <c r="Z34" s="18"/>
      <c r="AA34" s="18"/>
      <c r="AB34" s="18"/>
      <c r="AC34" s="18"/>
      <c r="AD34" s="18"/>
      <c r="AE34" s="18"/>
      <c r="AF34" s="18"/>
      <c r="AG34" s="10" t="s">
        <v>125</v>
      </c>
      <c r="AI34" s="10"/>
      <c r="AJ34" s="10"/>
      <c r="AK34" s="10"/>
      <c r="AL34" s="10"/>
      <c r="AM34" s="10"/>
      <c r="AN34" s="10"/>
      <c r="AO34" s="12"/>
      <c r="AP34" s="19"/>
      <c r="AQ34" s="8"/>
      <c r="AR34" s="8"/>
      <c r="AT34" s="67"/>
      <c r="AU34" s="67"/>
      <c r="AV34" s="67"/>
    </row>
    <row r="35" spans="1:48" ht="13.5">
      <c r="A35" s="217"/>
      <c r="B35" s="218"/>
      <c r="C35" s="218"/>
      <c r="D35" s="218"/>
      <c r="E35" s="219"/>
      <c r="F35" s="20"/>
      <c r="G35" s="11"/>
      <c r="H35" s="11" t="s">
        <v>126</v>
      </c>
      <c r="J35" s="11"/>
      <c r="K35" s="11"/>
      <c r="L35" s="54"/>
      <c r="M35" s="54"/>
      <c r="N35" s="54"/>
      <c r="O35" s="54"/>
      <c r="P35" s="359"/>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46" t="s">
        <v>31</v>
      </c>
      <c r="AP35" s="47"/>
      <c r="AQ35" s="8"/>
      <c r="AR35" s="8"/>
      <c r="AT35" s="67"/>
      <c r="AU35" s="67"/>
      <c r="AV35" s="67"/>
    </row>
    <row r="36" spans="1:48" ht="13.5">
      <c r="A36" s="238" t="s">
        <v>6</v>
      </c>
      <c r="B36" s="239"/>
      <c r="C36" s="239"/>
      <c r="D36" s="239"/>
      <c r="E36" s="244"/>
      <c r="F36" s="174"/>
      <c r="G36" s="175"/>
      <c r="H36" s="175"/>
      <c r="I36" s="175"/>
      <c r="J36" s="175"/>
      <c r="K36" s="175"/>
      <c r="L36" s="175"/>
      <c r="M36" s="175"/>
      <c r="N36" s="175"/>
      <c r="O36" s="175"/>
      <c r="P36" s="175"/>
      <c r="Q36" s="175"/>
      <c r="R36" s="175"/>
      <c r="S36" s="175"/>
      <c r="T36" s="175"/>
      <c r="U36" s="175"/>
      <c r="V36" s="175"/>
      <c r="W36" s="175"/>
      <c r="X36" s="175"/>
      <c r="Y36" s="175"/>
      <c r="Z36" s="175"/>
      <c r="AA36" s="175"/>
      <c r="AB36" s="175"/>
      <c r="AC36" s="176"/>
      <c r="AD36" s="165" t="s">
        <v>127</v>
      </c>
      <c r="AE36" s="166"/>
      <c r="AF36" s="166"/>
      <c r="AG36" s="167"/>
      <c r="AH36" s="81"/>
      <c r="AI36" s="82"/>
      <c r="AJ36" s="82"/>
      <c r="AK36" s="82"/>
      <c r="AL36" s="82"/>
      <c r="AM36" s="82"/>
      <c r="AN36" s="82"/>
      <c r="AO36" s="82"/>
      <c r="AP36" s="83"/>
      <c r="AQ36" s="8"/>
      <c r="AR36" s="8"/>
      <c r="AT36" s="67"/>
      <c r="AU36" s="67"/>
      <c r="AV36" s="67"/>
    </row>
    <row r="37" spans="1:48" ht="13.5">
      <c r="A37" s="245" t="s">
        <v>8</v>
      </c>
      <c r="B37" s="252"/>
      <c r="C37" s="252"/>
      <c r="D37" s="252"/>
      <c r="E37" s="253"/>
      <c r="F37" s="135"/>
      <c r="G37" s="73"/>
      <c r="H37" s="73"/>
      <c r="I37" s="73"/>
      <c r="J37" s="73"/>
      <c r="K37" s="73"/>
      <c r="L37" s="73"/>
      <c r="M37" s="73"/>
      <c r="N37" s="73"/>
      <c r="O37" s="73"/>
      <c r="P37" s="73"/>
      <c r="Q37" s="73"/>
      <c r="R37" s="73"/>
      <c r="S37" s="73"/>
      <c r="T37" s="73"/>
      <c r="U37" s="73"/>
      <c r="V37" s="73"/>
      <c r="W37" s="73"/>
      <c r="X37" s="73"/>
      <c r="Y37" s="73"/>
      <c r="Z37" s="73"/>
      <c r="AA37" s="73"/>
      <c r="AB37" s="73"/>
      <c r="AC37" s="154"/>
      <c r="AD37" s="168"/>
      <c r="AE37" s="169"/>
      <c r="AF37" s="169"/>
      <c r="AG37" s="170"/>
      <c r="AH37" s="84"/>
      <c r="AI37" s="85"/>
      <c r="AJ37" s="85"/>
      <c r="AK37" s="85"/>
      <c r="AL37" s="85"/>
      <c r="AM37" s="85"/>
      <c r="AN37" s="85"/>
      <c r="AO37" s="85"/>
      <c r="AP37" s="86"/>
      <c r="AQ37" s="8"/>
      <c r="AR37" s="8"/>
      <c r="AT37" s="67"/>
      <c r="AU37" s="67"/>
      <c r="AV37" s="67"/>
    </row>
    <row r="38" spans="1:48" ht="13.5">
      <c r="A38" s="245"/>
      <c r="B38" s="252"/>
      <c r="C38" s="252"/>
      <c r="D38" s="252"/>
      <c r="E38" s="253"/>
      <c r="F38" s="132"/>
      <c r="G38" s="133"/>
      <c r="H38" s="133"/>
      <c r="I38" s="133"/>
      <c r="J38" s="133"/>
      <c r="K38" s="133"/>
      <c r="L38" s="133"/>
      <c r="M38" s="133"/>
      <c r="N38" s="133"/>
      <c r="O38" s="133"/>
      <c r="P38" s="133"/>
      <c r="Q38" s="133"/>
      <c r="R38" s="133"/>
      <c r="S38" s="133"/>
      <c r="T38" s="133"/>
      <c r="U38" s="133"/>
      <c r="V38" s="133"/>
      <c r="W38" s="133"/>
      <c r="X38" s="133"/>
      <c r="Y38" s="133"/>
      <c r="Z38" s="133"/>
      <c r="AA38" s="133"/>
      <c r="AB38" s="133"/>
      <c r="AC38" s="157"/>
      <c r="AD38" s="171"/>
      <c r="AE38" s="172"/>
      <c r="AF38" s="172"/>
      <c r="AG38" s="173"/>
      <c r="AH38" s="87"/>
      <c r="AI38" s="88"/>
      <c r="AJ38" s="88"/>
      <c r="AK38" s="88"/>
      <c r="AL38" s="88"/>
      <c r="AM38" s="88"/>
      <c r="AN38" s="88"/>
      <c r="AO38" s="88"/>
      <c r="AP38" s="89"/>
      <c r="AQ38" s="8"/>
      <c r="AR38" s="8"/>
      <c r="AT38" s="67"/>
      <c r="AU38" s="67"/>
      <c r="AV38" s="67"/>
    </row>
    <row r="39" spans="1:48" ht="13.5">
      <c r="A39" s="249" t="s">
        <v>10</v>
      </c>
      <c r="B39" s="250"/>
      <c r="C39" s="250"/>
      <c r="D39" s="250"/>
      <c r="E39" s="251"/>
      <c r="F39" s="55" t="s">
        <v>9</v>
      </c>
      <c r="G39" s="70"/>
      <c r="H39" s="70"/>
      <c r="I39" s="70"/>
      <c r="J39" s="70"/>
      <c r="K39" s="70"/>
      <c r="L39" s="70"/>
      <c r="M39" s="70"/>
      <c r="N39" s="70"/>
      <c r="O39" s="68"/>
      <c r="P39" s="68"/>
      <c r="Q39" s="68"/>
      <c r="R39" s="68"/>
      <c r="S39" s="68"/>
      <c r="T39" s="68"/>
      <c r="U39" s="68"/>
      <c r="V39" s="68"/>
      <c r="W39" s="68"/>
      <c r="X39" s="68"/>
      <c r="Y39" s="68"/>
      <c r="Z39" s="68"/>
      <c r="AA39" s="68"/>
      <c r="AB39" s="68"/>
      <c r="AC39" s="68"/>
      <c r="AD39" s="92" t="s">
        <v>141</v>
      </c>
      <c r="AE39" s="93"/>
      <c r="AF39" s="93"/>
      <c r="AG39" s="93"/>
      <c r="AH39" s="93"/>
      <c r="AI39" s="93"/>
      <c r="AJ39" s="93"/>
      <c r="AK39" s="93"/>
      <c r="AL39" s="93"/>
      <c r="AM39" s="93"/>
      <c r="AN39" s="93"/>
      <c r="AO39" s="93"/>
      <c r="AP39" s="94"/>
      <c r="AQ39" s="8"/>
      <c r="AR39" s="8"/>
      <c r="AT39" s="67"/>
      <c r="AU39" s="67"/>
      <c r="AV39" s="67"/>
    </row>
    <row r="40" spans="1:48" ht="13.5" customHeight="1">
      <c r="A40" s="245"/>
      <c r="B40" s="252"/>
      <c r="C40" s="252"/>
      <c r="D40" s="252"/>
      <c r="E40" s="253"/>
      <c r="F40" s="95"/>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7"/>
      <c r="AI40" s="97"/>
      <c r="AJ40" s="97"/>
      <c r="AK40" s="97"/>
      <c r="AL40" s="97"/>
      <c r="AM40" s="97"/>
      <c r="AN40" s="97"/>
      <c r="AO40" s="97"/>
      <c r="AP40" s="98"/>
      <c r="AQ40" s="8"/>
      <c r="AR40" s="8"/>
      <c r="AT40" s="67"/>
      <c r="AU40" s="67"/>
      <c r="AV40" s="67"/>
    </row>
    <row r="41" spans="1:48" ht="12" customHeight="1">
      <c r="A41" s="245"/>
      <c r="B41" s="252"/>
      <c r="C41" s="252"/>
      <c r="D41" s="252"/>
      <c r="E41" s="253"/>
      <c r="F41" s="95"/>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7"/>
      <c r="AI41" s="97"/>
      <c r="AJ41" s="97"/>
      <c r="AK41" s="97"/>
      <c r="AL41" s="97"/>
      <c r="AM41" s="97"/>
      <c r="AN41" s="97"/>
      <c r="AO41" s="97"/>
      <c r="AP41" s="98"/>
      <c r="AQ41" s="8"/>
      <c r="AR41" s="8"/>
      <c r="AT41" s="67"/>
      <c r="AU41" s="67"/>
      <c r="AV41" s="67"/>
    </row>
    <row r="42" spans="1:48" ht="13.5" customHeight="1">
      <c r="A42" s="254"/>
      <c r="B42" s="255"/>
      <c r="C42" s="255"/>
      <c r="D42" s="255"/>
      <c r="E42" s="253"/>
      <c r="F42" s="99"/>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1"/>
      <c r="AQ42" s="8"/>
      <c r="AR42" s="8"/>
      <c r="AT42" s="67"/>
      <c r="AU42" s="67"/>
      <c r="AV42" s="67"/>
    </row>
    <row r="43" spans="1:48" ht="7.5" customHeight="1">
      <c r="A43" s="238" t="s">
        <v>11</v>
      </c>
      <c r="B43" s="239"/>
      <c r="C43" s="239"/>
      <c r="D43" s="239"/>
      <c r="E43" s="244"/>
      <c r="F43" s="135"/>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95"/>
      <c r="AQ43" s="8"/>
      <c r="AR43" s="8"/>
      <c r="AT43" s="67"/>
      <c r="AU43" s="67"/>
      <c r="AV43" s="67"/>
    </row>
    <row r="44" spans="1:48" ht="12" customHeight="1">
      <c r="A44" s="238"/>
      <c r="B44" s="239"/>
      <c r="C44" s="239"/>
      <c r="D44" s="239"/>
      <c r="E44" s="244"/>
      <c r="F44" s="95"/>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8"/>
      <c r="AQ44" s="8"/>
      <c r="AR44" s="8"/>
      <c r="AT44" s="67"/>
      <c r="AU44" s="67"/>
      <c r="AV44" s="67"/>
    </row>
    <row r="45" spans="1:48" ht="7.5" customHeight="1">
      <c r="A45" s="256"/>
      <c r="B45" s="257"/>
      <c r="C45" s="257"/>
      <c r="D45" s="257"/>
      <c r="E45" s="244"/>
      <c r="F45" s="99"/>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1"/>
      <c r="AQ45" s="8"/>
      <c r="AR45" s="8"/>
      <c r="AT45" s="67"/>
      <c r="AU45" s="67"/>
      <c r="AV45" s="67"/>
    </row>
    <row r="46" spans="1:48" ht="7.5" customHeight="1">
      <c r="A46" s="238" t="s">
        <v>12</v>
      </c>
      <c r="B46" s="239"/>
      <c r="C46" s="239"/>
      <c r="D46" s="239"/>
      <c r="E46" s="244"/>
      <c r="F46" s="135"/>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95"/>
      <c r="AQ46" s="8"/>
      <c r="AR46" s="8"/>
      <c r="AT46" s="67"/>
      <c r="AU46" s="67"/>
      <c r="AV46" s="67"/>
    </row>
    <row r="47" spans="1:48" ht="12" customHeight="1">
      <c r="A47" s="238"/>
      <c r="B47" s="239"/>
      <c r="C47" s="239"/>
      <c r="D47" s="239"/>
      <c r="E47" s="244"/>
      <c r="F47" s="95"/>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7"/>
      <c r="AI47" s="97"/>
      <c r="AJ47" s="97"/>
      <c r="AK47" s="97"/>
      <c r="AL47" s="97"/>
      <c r="AM47" s="97"/>
      <c r="AN47" s="97"/>
      <c r="AO47" s="97"/>
      <c r="AP47" s="98"/>
      <c r="AQ47" s="8"/>
      <c r="AR47" s="8"/>
      <c r="AT47" s="67"/>
      <c r="AU47" s="67"/>
      <c r="AV47" s="67"/>
    </row>
    <row r="48" spans="1:48" ht="7.5" customHeight="1">
      <c r="A48" s="256"/>
      <c r="B48" s="257"/>
      <c r="C48" s="257"/>
      <c r="D48" s="257"/>
      <c r="E48" s="244"/>
      <c r="F48" s="99"/>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1"/>
      <c r="AQ48" s="8"/>
      <c r="AR48" s="8"/>
      <c r="AT48" s="67"/>
      <c r="AU48" s="67"/>
      <c r="AV48" s="67"/>
    </row>
    <row r="49" spans="1:48" ht="7.5" customHeight="1">
      <c r="A49" s="238" t="s">
        <v>13</v>
      </c>
      <c r="B49" s="239"/>
      <c r="C49" s="239"/>
      <c r="D49" s="239"/>
      <c r="E49" s="244"/>
      <c r="F49" s="347"/>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9"/>
      <c r="AQ49" s="8"/>
      <c r="AR49" s="8"/>
      <c r="AT49" s="67"/>
      <c r="AU49" s="67"/>
      <c r="AV49" s="67"/>
    </row>
    <row r="50" spans="1:48" ht="12" customHeight="1">
      <c r="A50" s="238"/>
      <c r="B50" s="239"/>
      <c r="C50" s="239"/>
      <c r="D50" s="239"/>
      <c r="E50" s="244"/>
      <c r="F50" s="350"/>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2"/>
      <c r="AQ50" s="8"/>
      <c r="AR50" s="8"/>
      <c r="AT50" s="67"/>
      <c r="AU50" s="67"/>
      <c r="AV50" s="67"/>
    </row>
    <row r="51" spans="1:48" ht="9.75" customHeight="1">
      <c r="A51" s="256"/>
      <c r="B51" s="257"/>
      <c r="C51" s="257"/>
      <c r="D51" s="257"/>
      <c r="E51" s="244"/>
      <c r="F51" s="353"/>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c r="AH51" s="354"/>
      <c r="AI51" s="354"/>
      <c r="AJ51" s="354"/>
      <c r="AK51" s="354"/>
      <c r="AL51" s="354"/>
      <c r="AM51" s="354"/>
      <c r="AN51" s="354"/>
      <c r="AO51" s="354"/>
      <c r="AP51" s="355"/>
      <c r="AQ51" s="8"/>
      <c r="AR51" s="8"/>
      <c r="AT51" s="67"/>
      <c r="AU51" s="67"/>
      <c r="AV51" s="67"/>
    </row>
    <row r="52" spans="1:48" ht="7.5" customHeight="1">
      <c r="A52" s="238" t="s">
        <v>14</v>
      </c>
      <c r="B52" s="239"/>
      <c r="C52" s="239"/>
      <c r="D52" s="239"/>
      <c r="E52" s="244"/>
      <c r="F52" s="108"/>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10"/>
      <c r="AQ52" s="8"/>
      <c r="AR52" s="8"/>
      <c r="AT52" s="67"/>
      <c r="AU52" s="67"/>
      <c r="AV52" s="67"/>
    </row>
    <row r="53" spans="1:67" ht="12" customHeight="1">
      <c r="A53" s="238"/>
      <c r="B53" s="239"/>
      <c r="C53" s="239"/>
      <c r="D53" s="239"/>
      <c r="E53" s="244"/>
      <c r="F53" s="111"/>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3"/>
      <c r="AQ53" s="8"/>
      <c r="AR53" s="8"/>
      <c r="AT53" s="67"/>
      <c r="AU53" s="67"/>
      <c r="AV53" s="67"/>
      <c r="AZ53" s="1"/>
      <c r="BA53" s="1"/>
      <c r="BB53" s="1"/>
      <c r="BC53" s="1"/>
      <c r="BD53" s="1"/>
      <c r="BE53" s="1"/>
      <c r="BF53" s="1"/>
      <c r="BG53" s="1"/>
      <c r="BH53" s="1"/>
      <c r="BI53" s="1"/>
      <c r="BJ53" s="1"/>
      <c r="BK53" s="1"/>
      <c r="BL53" s="1"/>
      <c r="BM53" s="1"/>
      <c r="BN53" s="1"/>
      <c r="BO53" s="1"/>
    </row>
    <row r="54" spans="1:48" ht="7.5" customHeight="1">
      <c r="A54" s="256"/>
      <c r="B54" s="257"/>
      <c r="C54" s="257"/>
      <c r="D54" s="257"/>
      <c r="E54" s="244"/>
      <c r="F54" s="394"/>
      <c r="G54" s="395"/>
      <c r="H54" s="395"/>
      <c r="I54" s="395"/>
      <c r="J54" s="395"/>
      <c r="K54" s="395"/>
      <c r="L54" s="395"/>
      <c r="M54" s="395"/>
      <c r="N54" s="395"/>
      <c r="O54" s="395"/>
      <c r="P54" s="395"/>
      <c r="Q54" s="395"/>
      <c r="R54" s="395"/>
      <c r="S54" s="395"/>
      <c r="T54" s="395"/>
      <c r="U54" s="395"/>
      <c r="V54" s="395"/>
      <c r="W54" s="395"/>
      <c r="X54" s="395"/>
      <c r="Y54" s="395"/>
      <c r="Z54" s="395"/>
      <c r="AA54" s="395"/>
      <c r="AB54" s="395"/>
      <c r="AC54" s="395"/>
      <c r="AD54" s="395"/>
      <c r="AE54" s="395"/>
      <c r="AF54" s="395"/>
      <c r="AG54" s="395"/>
      <c r="AH54" s="395"/>
      <c r="AI54" s="395"/>
      <c r="AJ54" s="395"/>
      <c r="AK54" s="395"/>
      <c r="AL54" s="395"/>
      <c r="AM54" s="395"/>
      <c r="AN54" s="395"/>
      <c r="AO54" s="395"/>
      <c r="AP54" s="396"/>
      <c r="AQ54" s="8"/>
      <c r="AR54" s="8"/>
      <c r="AT54" s="67"/>
      <c r="AU54" s="67"/>
      <c r="AV54" s="67"/>
    </row>
    <row r="55" spans="1:48" ht="7.5" customHeight="1">
      <c r="A55" s="102" t="s">
        <v>15</v>
      </c>
      <c r="B55" s="103"/>
      <c r="C55" s="103"/>
      <c r="D55" s="103"/>
      <c r="E55" s="104"/>
      <c r="F55" s="108"/>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10"/>
      <c r="AQ55" s="8"/>
      <c r="AR55" s="8"/>
      <c r="AT55" s="67"/>
      <c r="AU55" s="67"/>
      <c r="AV55" s="67"/>
    </row>
    <row r="56" spans="1:48" ht="12" customHeight="1">
      <c r="A56" s="102"/>
      <c r="B56" s="103"/>
      <c r="C56" s="103"/>
      <c r="D56" s="103"/>
      <c r="E56" s="104"/>
      <c r="F56" s="111"/>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3"/>
      <c r="AQ56" s="8"/>
      <c r="AR56" s="8"/>
      <c r="AT56" s="67"/>
      <c r="AU56" s="67"/>
      <c r="AV56" s="67"/>
    </row>
    <row r="57" spans="1:48" ht="7.5" customHeight="1" thickBot="1">
      <c r="A57" s="105"/>
      <c r="B57" s="106"/>
      <c r="C57" s="106"/>
      <c r="D57" s="106"/>
      <c r="E57" s="107"/>
      <c r="F57" s="114"/>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6"/>
      <c r="AQ57" s="8"/>
      <c r="AR57" s="8"/>
      <c r="AT57" s="67"/>
      <c r="AU57" s="67"/>
      <c r="AV57" s="67"/>
    </row>
    <row r="58" spans="45:50" s="48" customFormat="1" ht="6" customHeight="1">
      <c r="AS58" s="8"/>
      <c r="AT58" s="67"/>
      <c r="AU58" s="67"/>
      <c r="AV58" s="67"/>
      <c r="AW58" s="8"/>
      <c r="AX58" s="8"/>
    </row>
    <row r="59" spans="1:50" s="48" customFormat="1" ht="13.5">
      <c r="A59" s="48" t="s">
        <v>136</v>
      </c>
      <c r="AS59" s="8"/>
      <c r="AT59" s="67"/>
      <c r="AU59" s="67"/>
      <c r="AV59" s="67"/>
      <c r="AW59" s="8"/>
      <c r="AX59" s="8"/>
    </row>
    <row r="60" spans="45:50" s="48" customFormat="1" ht="6" customHeight="1" thickBot="1">
      <c r="AS60" s="8"/>
      <c r="AT60" s="67"/>
      <c r="AU60" s="67"/>
      <c r="AV60" s="67"/>
      <c r="AW60" s="8"/>
      <c r="AX60" s="8"/>
    </row>
    <row r="61" spans="1:48" ht="13.5">
      <c r="A61" s="241" t="s">
        <v>17</v>
      </c>
      <c r="B61" s="242"/>
      <c r="C61" s="242"/>
      <c r="D61" s="242"/>
      <c r="E61" s="243"/>
      <c r="F61" s="397"/>
      <c r="G61" s="397"/>
      <c r="H61" s="397"/>
      <c r="I61" s="397"/>
      <c r="J61" s="397"/>
      <c r="K61" s="397"/>
      <c r="L61" s="397"/>
      <c r="M61" s="397"/>
      <c r="N61" s="397"/>
      <c r="O61" s="397"/>
      <c r="P61" s="397"/>
      <c r="Q61" s="397"/>
      <c r="R61" s="397"/>
      <c r="S61" s="397"/>
      <c r="T61" s="397"/>
      <c r="U61" s="397"/>
      <c r="V61" s="397"/>
      <c r="W61" s="397"/>
      <c r="X61" s="397"/>
      <c r="Y61" s="397"/>
      <c r="Z61" s="397"/>
      <c r="AA61" s="397"/>
      <c r="AB61" s="397"/>
      <c r="AC61" s="397"/>
      <c r="AD61" s="397"/>
      <c r="AE61" s="397"/>
      <c r="AF61" s="397"/>
      <c r="AG61" s="397"/>
      <c r="AH61" s="397"/>
      <c r="AI61" s="397"/>
      <c r="AJ61" s="397"/>
      <c r="AK61" s="397"/>
      <c r="AL61" s="397"/>
      <c r="AM61" s="397"/>
      <c r="AN61" s="397"/>
      <c r="AO61" s="397"/>
      <c r="AP61" s="398"/>
      <c r="AQ61" s="8"/>
      <c r="AR61" s="8"/>
      <c r="AT61" s="67"/>
      <c r="AU61" s="67"/>
      <c r="AV61" s="67"/>
    </row>
    <row r="62" spans="1:48" ht="9" customHeight="1">
      <c r="A62" s="245" t="s">
        <v>18</v>
      </c>
      <c r="B62" s="246"/>
      <c r="C62" s="246"/>
      <c r="D62" s="246"/>
      <c r="E62" s="247"/>
      <c r="F62" s="117"/>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9"/>
      <c r="AQ62" s="8"/>
      <c r="AR62" s="8"/>
      <c r="AT62" s="67"/>
      <c r="AU62" s="67"/>
      <c r="AV62" s="67"/>
    </row>
    <row r="63" spans="1:48" ht="12" customHeight="1">
      <c r="A63" s="248"/>
      <c r="B63" s="246"/>
      <c r="C63" s="246"/>
      <c r="D63" s="246"/>
      <c r="E63" s="247"/>
      <c r="F63" s="120"/>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2"/>
      <c r="AQ63" s="8"/>
      <c r="AR63" s="8"/>
      <c r="AT63" s="67"/>
      <c r="AU63" s="67"/>
      <c r="AV63" s="67"/>
    </row>
    <row r="64" spans="1:48" ht="9" customHeight="1">
      <c r="A64" s="248"/>
      <c r="B64" s="246"/>
      <c r="C64" s="246"/>
      <c r="D64" s="246"/>
      <c r="E64" s="247"/>
      <c r="F64" s="123"/>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5"/>
      <c r="AQ64" s="8"/>
      <c r="AR64" s="8"/>
      <c r="AT64" s="67"/>
      <c r="AU64" s="67"/>
      <c r="AV64" s="67"/>
    </row>
    <row r="65" spans="1:48" ht="13.5">
      <c r="A65" s="245" t="s">
        <v>19</v>
      </c>
      <c r="B65" s="252"/>
      <c r="C65" s="252"/>
      <c r="D65" s="252"/>
      <c r="E65" s="258"/>
      <c r="F65" s="55" t="s">
        <v>9</v>
      </c>
      <c r="G65" s="71"/>
      <c r="H65" s="71"/>
      <c r="I65" s="71"/>
      <c r="J65" s="71"/>
      <c r="K65" s="71"/>
      <c r="L65" s="71"/>
      <c r="M65" s="71"/>
      <c r="N65" s="71"/>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69"/>
      <c r="AQ65" s="8"/>
      <c r="AR65" s="8"/>
      <c r="AT65" s="67"/>
      <c r="AU65" s="67"/>
      <c r="AV65" s="67"/>
    </row>
    <row r="66" spans="1:48" ht="12" customHeight="1">
      <c r="A66" s="245"/>
      <c r="B66" s="252"/>
      <c r="C66" s="252"/>
      <c r="D66" s="252"/>
      <c r="E66" s="258"/>
      <c r="F66" s="384"/>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2"/>
      <c r="AQ66" s="8"/>
      <c r="AR66" s="8"/>
      <c r="AT66" s="67"/>
      <c r="AU66" s="67"/>
      <c r="AV66" s="67"/>
    </row>
    <row r="67" spans="1:48" ht="16.5" customHeight="1">
      <c r="A67" s="245"/>
      <c r="B67" s="252"/>
      <c r="C67" s="252"/>
      <c r="D67" s="252"/>
      <c r="E67" s="258"/>
      <c r="F67" s="123"/>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5"/>
      <c r="AQ67" s="8"/>
      <c r="AR67" s="8"/>
      <c r="AT67" s="67"/>
      <c r="AU67" s="67"/>
      <c r="AV67" s="67"/>
    </row>
    <row r="68" spans="1:48" ht="7.5" customHeight="1">
      <c r="A68" s="238" t="s">
        <v>11</v>
      </c>
      <c r="B68" s="239"/>
      <c r="C68" s="239"/>
      <c r="D68" s="239"/>
      <c r="E68" s="240"/>
      <c r="F68" s="117"/>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9"/>
      <c r="AQ68" s="8"/>
      <c r="AR68" s="8"/>
      <c r="AT68" s="67"/>
      <c r="AU68" s="67"/>
      <c r="AV68" s="67"/>
    </row>
    <row r="69" spans="1:48" ht="12" customHeight="1">
      <c r="A69" s="238"/>
      <c r="B69" s="239"/>
      <c r="C69" s="239"/>
      <c r="D69" s="239"/>
      <c r="E69" s="240"/>
      <c r="F69" s="120"/>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2"/>
      <c r="AQ69" s="8"/>
      <c r="AR69" s="8"/>
      <c r="AT69" s="67"/>
      <c r="AU69" s="67"/>
      <c r="AV69" s="67"/>
    </row>
    <row r="70" spans="1:48" ht="7.5" customHeight="1">
      <c r="A70" s="238"/>
      <c r="B70" s="239"/>
      <c r="C70" s="239"/>
      <c r="D70" s="239"/>
      <c r="E70" s="240"/>
      <c r="F70" s="123"/>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5"/>
      <c r="AQ70" s="8"/>
      <c r="AR70" s="8"/>
      <c r="AT70" s="67"/>
      <c r="AU70" s="67"/>
      <c r="AV70" s="67"/>
    </row>
    <row r="71" spans="1:48" ht="7.5" customHeight="1">
      <c r="A71" s="238" t="s">
        <v>12</v>
      </c>
      <c r="B71" s="239"/>
      <c r="C71" s="239"/>
      <c r="D71" s="239"/>
      <c r="E71" s="240"/>
      <c r="F71" s="117"/>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18"/>
      <c r="AN71" s="118"/>
      <c r="AO71" s="118"/>
      <c r="AP71" s="119"/>
      <c r="AQ71" s="8"/>
      <c r="AR71" s="8"/>
      <c r="AT71" s="67"/>
      <c r="AU71" s="67"/>
      <c r="AV71" s="67"/>
    </row>
    <row r="72" spans="1:48" ht="12" customHeight="1">
      <c r="A72" s="238"/>
      <c r="B72" s="239"/>
      <c r="C72" s="239"/>
      <c r="D72" s="239"/>
      <c r="E72" s="240"/>
      <c r="F72" s="120"/>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2"/>
      <c r="AQ72" s="8"/>
      <c r="AR72" s="8"/>
      <c r="AT72" s="67"/>
      <c r="AU72" s="67"/>
      <c r="AV72" s="67"/>
    </row>
    <row r="73" spans="1:48" ht="7.5" customHeight="1">
      <c r="A73" s="238"/>
      <c r="B73" s="239"/>
      <c r="C73" s="239"/>
      <c r="D73" s="239"/>
      <c r="E73" s="240"/>
      <c r="F73" s="123"/>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5"/>
      <c r="AQ73" s="8"/>
      <c r="AR73" s="8"/>
      <c r="AT73" s="67"/>
      <c r="AU73" s="67"/>
      <c r="AV73" s="67"/>
    </row>
    <row r="74" spans="1:48" ht="7.5" customHeight="1">
      <c r="A74" s="238" t="s">
        <v>13</v>
      </c>
      <c r="B74" s="239"/>
      <c r="C74" s="239"/>
      <c r="D74" s="239"/>
      <c r="E74" s="240"/>
      <c r="F74" s="385"/>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9"/>
      <c r="AQ74" s="8"/>
      <c r="AR74" s="8"/>
      <c r="AT74" s="67"/>
      <c r="AU74" s="67"/>
      <c r="AV74" s="67"/>
    </row>
    <row r="75" spans="1:48" ht="12" customHeight="1">
      <c r="A75" s="238"/>
      <c r="B75" s="239"/>
      <c r="C75" s="239"/>
      <c r="D75" s="239"/>
      <c r="E75" s="240"/>
      <c r="F75" s="120"/>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2"/>
      <c r="AQ75" s="8"/>
      <c r="AR75" s="8"/>
      <c r="AT75" s="67"/>
      <c r="AU75" s="67"/>
      <c r="AV75" s="67"/>
    </row>
    <row r="76" spans="1:48" ht="7.5" customHeight="1">
      <c r="A76" s="238"/>
      <c r="B76" s="239"/>
      <c r="C76" s="239"/>
      <c r="D76" s="239"/>
      <c r="E76" s="240"/>
      <c r="F76" s="123"/>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5"/>
      <c r="AQ76" s="8"/>
      <c r="AR76" s="8"/>
      <c r="AT76" s="67"/>
      <c r="AU76" s="67"/>
      <c r="AV76" s="67"/>
    </row>
    <row r="77" spans="1:48" ht="7.5" customHeight="1">
      <c r="A77" s="265" t="s">
        <v>14</v>
      </c>
      <c r="B77" s="266"/>
      <c r="C77" s="266"/>
      <c r="D77" s="266"/>
      <c r="E77" s="267"/>
      <c r="F77" s="108"/>
      <c r="G77" s="386"/>
      <c r="H77" s="386"/>
      <c r="I77" s="386"/>
      <c r="J77" s="386"/>
      <c r="K77" s="386"/>
      <c r="L77" s="386"/>
      <c r="M77" s="386"/>
      <c r="N77" s="386"/>
      <c r="O77" s="386"/>
      <c r="P77" s="386"/>
      <c r="Q77" s="386"/>
      <c r="R77" s="386"/>
      <c r="S77" s="386"/>
      <c r="T77" s="386"/>
      <c r="U77" s="386"/>
      <c r="V77" s="386"/>
      <c r="W77" s="386"/>
      <c r="X77" s="386"/>
      <c r="Y77" s="386"/>
      <c r="Z77" s="386"/>
      <c r="AA77" s="386"/>
      <c r="AB77" s="386"/>
      <c r="AC77" s="386"/>
      <c r="AD77" s="386"/>
      <c r="AE77" s="386"/>
      <c r="AF77" s="386"/>
      <c r="AG77" s="386"/>
      <c r="AH77" s="386"/>
      <c r="AI77" s="386"/>
      <c r="AJ77" s="386"/>
      <c r="AK77" s="386"/>
      <c r="AL77" s="386"/>
      <c r="AM77" s="386"/>
      <c r="AN77" s="386"/>
      <c r="AO77" s="386"/>
      <c r="AP77" s="387"/>
      <c r="AQ77" s="8"/>
      <c r="AR77" s="8"/>
      <c r="AT77" s="67"/>
      <c r="AU77" s="67"/>
      <c r="AV77" s="67"/>
    </row>
    <row r="78" spans="1:48" ht="12" customHeight="1">
      <c r="A78" s="238"/>
      <c r="B78" s="239"/>
      <c r="C78" s="239"/>
      <c r="D78" s="239"/>
      <c r="E78" s="240"/>
      <c r="F78" s="388"/>
      <c r="G78" s="389"/>
      <c r="H78" s="389"/>
      <c r="I78" s="389"/>
      <c r="J78" s="389"/>
      <c r="K78" s="389"/>
      <c r="L78" s="389"/>
      <c r="M78" s="389"/>
      <c r="N78" s="389"/>
      <c r="O78" s="389"/>
      <c r="P78" s="389"/>
      <c r="Q78" s="389"/>
      <c r="R78" s="389"/>
      <c r="S78" s="389"/>
      <c r="T78" s="389"/>
      <c r="U78" s="389"/>
      <c r="V78" s="389"/>
      <c r="W78" s="389"/>
      <c r="X78" s="389"/>
      <c r="Y78" s="389"/>
      <c r="Z78" s="389"/>
      <c r="AA78" s="389"/>
      <c r="AB78" s="389"/>
      <c r="AC78" s="389"/>
      <c r="AD78" s="389"/>
      <c r="AE78" s="389"/>
      <c r="AF78" s="389"/>
      <c r="AG78" s="389"/>
      <c r="AH78" s="389"/>
      <c r="AI78" s="389"/>
      <c r="AJ78" s="389"/>
      <c r="AK78" s="389"/>
      <c r="AL78" s="389"/>
      <c r="AM78" s="389"/>
      <c r="AN78" s="389"/>
      <c r="AO78" s="389"/>
      <c r="AP78" s="390"/>
      <c r="AQ78" s="8"/>
      <c r="AR78" s="8"/>
      <c r="AT78" s="67"/>
      <c r="AU78" s="67"/>
      <c r="AV78" s="67"/>
    </row>
    <row r="79" spans="1:48" ht="7.5" customHeight="1" thickBot="1">
      <c r="A79" s="268"/>
      <c r="B79" s="269"/>
      <c r="C79" s="269"/>
      <c r="D79" s="269"/>
      <c r="E79" s="270"/>
      <c r="F79" s="391"/>
      <c r="G79" s="392"/>
      <c r="H79" s="392"/>
      <c r="I79" s="392"/>
      <c r="J79" s="392"/>
      <c r="K79" s="392"/>
      <c r="L79" s="392"/>
      <c r="M79" s="392"/>
      <c r="N79" s="392"/>
      <c r="O79" s="392"/>
      <c r="P79" s="392"/>
      <c r="Q79" s="392"/>
      <c r="R79" s="392"/>
      <c r="S79" s="392"/>
      <c r="T79" s="392"/>
      <c r="U79" s="392"/>
      <c r="V79" s="392"/>
      <c r="W79" s="392"/>
      <c r="X79" s="392"/>
      <c r="Y79" s="392"/>
      <c r="Z79" s="392"/>
      <c r="AA79" s="392"/>
      <c r="AB79" s="392"/>
      <c r="AC79" s="392"/>
      <c r="AD79" s="392"/>
      <c r="AE79" s="392"/>
      <c r="AF79" s="392"/>
      <c r="AG79" s="392"/>
      <c r="AH79" s="392"/>
      <c r="AI79" s="392"/>
      <c r="AJ79" s="392"/>
      <c r="AK79" s="392"/>
      <c r="AL79" s="392"/>
      <c r="AM79" s="392"/>
      <c r="AN79" s="392"/>
      <c r="AO79" s="392"/>
      <c r="AP79" s="393"/>
      <c r="AQ79" s="8"/>
      <c r="AR79" s="8"/>
      <c r="AT79" s="67"/>
      <c r="AU79" s="67"/>
      <c r="AV79" s="67"/>
    </row>
    <row r="80" spans="45:50" s="48" customFormat="1" ht="7.5" customHeight="1">
      <c r="AS80" s="8"/>
      <c r="AT80" s="67"/>
      <c r="AU80" s="67"/>
      <c r="AV80" s="67"/>
      <c r="AW80" s="8"/>
      <c r="AX80" s="8"/>
    </row>
    <row r="81" spans="33:50" s="48" customFormat="1" ht="14.25">
      <c r="AG81" s="177" t="s">
        <v>20</v>
      </c>
      <c r="AH81" s="177"/>
      <c r="AI81" s="177"/>
      <c r="AJ81" s="177"/>
      <c r="AK81" s="177"/>
      <c r="AL81" s="177"/>
      <c r="AM81" s="177"/>
      <c r="AN81" s="177"/>
      <c r="AO81" s="177"/>
      <c r="AS81" s="8"/>
      <c r="AT81" s="67"/>
      <c r="AU81" s="67"/>
      <c r="AV81" s="67"/>
      <c r="AW81" s="8"/>
      <c r="AX81" s="8"/>
    </row>
    <row r="82" spans="33:50" s="48" customFormat="1" ht="14.25">
      <c r="AG82" s="56"/>
      <c r="AH82" s="56"/>
      <c r="AI82" s="56"/>
      <c r="AJ82" s="56"/>
      <c r="AK82" s="56"/>
      <c r="AL82" s="56"/>
      <c r="AM82" s="56"/>
      <c r="AN82" s="56"/>
      <c r="AO82" s="56"/>
      <c r="AS82" s="8"/>
      <c r="AT82" s="67"/>
      <c r="AU82" s="67"/>
      <c r="AV82" s="67"/>
      <c r="AW82" s="8"/>
      <c r="AX82" s="8"/>
    </row>
    <row r="83" spans="2:50" s="48" customFormat="1" ht="13.5">
      <c r="B83" s="48" t="s">
        <v>137</v>
      </c>
      <c r="L83" s="48" t="s">
        <v>142</v>
      </c>
      <c r="AS83" s="8"/>
      <c r="AT83" s="67"/>
      <c r="AU83" s="67"/>
      <c r="AV83" s="67"/>
      <c r="AW83" s="8"/>
      <c r="AX83" s="8"/>
    </row>
    <row r="84" spans="45:50" s="48" customFormat="1" ht="6" customHeight="1" thickBot="1">
      <c r="AS84" s="8"/>
      <c r="AT84" s="67"/>
      <c r="AU84" s="67"/>
      <c r="AV84" s="67"/>
      <c r="AW84" s="8"/>
      <c r="AX84" s="8"/>
    </row>
    <row r="85" spans="1:48" ht="9.75" customHeight="1">
      <c r="A85" s="262" t="s">
        <v>22</v>
      </c>
      <c r="B85" s="263"/>
      <c r="C85" s="263"/>
      <c r="D85" s="263"/>
      <c r="E85" s="264"/>
      <c r="F85" s="369"/>
      <c r="G85" s="188"/>
      <c r="H85" s="188"/>
      <c r="I85" s="188"/>
      <c r="J85" s="188"/>
      <c r="K85" s="188"/>
      <c r="L85" s="188"/>
      <c r="M85" s="188"/>
      <c r="N85" s="188"/>
      <c r="O85" s="370"/>
      <c r="P85" s="187"/>
      <c r="Q85" s="188"/>
      <c r="R85" s="188"/>
      <c r="S85" s="188"/>
      <c r="T85" s="188"/>
      <c r="U85" s="188"/>
      <c r="V85" s="188"/>
      <c r="W85" s="188"/>
      <c r="X85" s="189"/>
      <c r="Y85" s="271" t="s">
        <v>29</v>
      </c>
      <c r="Z85" s="272"/>
      <c r="AA85" s="273"/>
      <c r="AB85" s="378" t="s">
        <v>28</v>
      </c>
      <c r="AC85" s="379"/>
      <c r="AD85" s="379"/>
      <c r="AE85" s="365"/>
      <c r="AF85" s="365"/>
      <c r="AG85" s="381"/>
      <c r="AH85" s="364"/>
      <c r="AI85" s="365"/>
      <c r="AJ85" s="365"/>
      <c r="AK85" s="365"/>
      <c r="AL85" s="365"/>
      <c r="AM85" s="365"/>
      <c r="AN85" s="365"/>
      <c r="AO85" s="365"/>
      <c r="AP85" s="366"/>
      <c r="AQ85" s="8"/>
      <c r="AR85" s="8"/>
      <c r="AT85" s="67"/>
      <c r="AU85" s="67"/>
      <c r="AV85" s="67"/>
    </row>
    <row r="86" spans="1:48" ht="12" customHeight="1">
      <c r="A86" s="245"/>
      <c r="B86" s="252"/>
      <c r="C86" s="252"/>
      <c r="D86" s="252"/>
      <c r="E86" s="258"/>
      <c r="F86" s="371"/>
      <c r="G86" s="372"/>
      <c r="H86" s="372"/>
      <c r="I86" s="372"/>
      <c r="J86" s="372"/>
      <c r="K86" s="372"/>
      <c r="L86" s="372"/>
      <c r="M86" s="372"/>
      <c r="N86" s="372"/>
      <c r="O86" s="373"/>
      <c r="P86" s="190"/>
      <c r="Q86" s="184"/>
      <c r="R86" s="184"/>
      <c r="S86" s="184"/>
      <c r="T86" s="184"/>
      <c r="U86" s="184"/>
      <c r="V86" s="184"/>
      <c r="W86" s="184"/>
      <c r="X86" s="191"/>
      <c r="Y86" s="274"/>
      <c r="Z86" s="103"/>
      <c r="AA86" s="275"/>
      <c r="AB86" s="380"/>
      <c r="AC86" s="380"/>
      <c r="AD86" s="380"/>
      <c r="AE86" s="96"/>
      <c r="AF86" s="96"/>
      <c r="AG86" s="382"/>
      <c r="AH86" s="97"/>
      <c r="AI86" s="97"/>
      <c r="AJ86" s="97"/>
      <c r="AK86" s="97"/>
      <c r="AL86" s="97"/>
      <c r="AM86" s="97"/>
      <c r="AN86" s="97"/>
      <c r="AO86" s="97"/>
      <c r="AP86" s="98"/>
      <c r="AQ86" s="8"/>
      <c r="AR86" s="8"/>
      <c r="AT86" s="67"/>
      <c r="AU86" s="67"/>
      <c r="AV86" s="67"/>
    </row>
    <row r="87" spans="1:48" ht="9.75" customHeight="1">
      <c r="A87" s="245"/>
      <c r="B87" s="252"/>
      <c r="C87" s="252"/>
      <c r="D87" s="252"/>
      <c r="E87" s="258"/>
      <c r="F87" s="374"/>
      <c r="G87" s="186"/>
      <c r="H87" s="186"/>
      <c r="I87" s="186"/>
      <c r="J87" s="186"/>
      <c r="K87" s="186"/>
      <c r="L87" s="186"/>
      <c r="M87" s="186"/>
      <c r="N87" s="186"/>
      <c r="O87" s="375"/>
      <c r="P87" s="192"/>
      <c r="Q87" s="186"/>
      <c r="R87" s="186"/>
      <c r="S87" s="186"/>
      <c r="T87" s="186"/>
      <c r="U87" s="186"/>
      <c r="V87" s="186"/>
      <c r="W87" s="186"/>
      <c r="X87" s="193"/>
      <c r="Y87" s="276"/>
      <c r="Z87" s="250"/>
      <c r="AA87" s="277"/>
      <c r="AB87" s="380"/>
      <c r="AC87" s="380"/>
      <c r="AD87" s="380"/>
      <c r="AE87" s="96"/>
      <c r="AF87" s="96"/>
      <c r="AG87" s="383"/>
      <c r="AH87" s="100"/>
      <c r="AI87" s="100"/>
      <c r="AJ87" s="100"/>
      <c r="AK87" s="100"/>
      <c r="AL87" s="100"/>
      <c r="AM87" s="100"/>
      <c r="AN87" s="100"/>
      <c r="AO87" s="100"/>
      <c r="AP87" s="101"/>
      <c r="AQ87" s="8"/>
      <c r="AR87" s="8"/>
      <c r="AT87" s="67"/>
      <c r="AU87" s="67"/>
      <c r="AV87" s="67"/>
    </row>
    <row r="88" spans="1:48" ht="9.75" customHeight="1">
      <c r="A88" s="245" t="s">
        <v>23</v>
      </c>
      <c r="B88" s="252"/>
      <c r="C88" s="252"/>
      <c r="D88" s="252"/>
      <c r="E88" s="258"/>
      <c r="F88" s="338"/>
      <c r="G88" s="182"/>
      <c r="H88" s="182"/>
      <c r="I88" s="182"/>
      <c r="J88" s="182"/>
      <c r="K88" s="182"/>
      <c r="L88" s="182"/>
      <c r="M88" s="182"/>
      <c r="N88" s="182"/>
      <c r="O88" s="182"/>
      <c r="P88" s="182"/>
      <c r="Q88" s="182"/>
      <c r="R88" s="182"/>
      <c r="S88" s="182"/>
      <c r="T88" s="182"/>
      <c r="U88" s="182"/>
      <c r="V88" s="182"/>
      <c r="W88" s="182"/>
      <c r="X88" s="182"/>
      <c r="Y88" s="182"/>
      <c r="Z88" s="182"/>
      <c r="AA88" s="182"/>
      <c r="AB88" s="182"/>
      <c r="AC88" s="182"/>
      <c r="AD88" s="182"/>
      <c r="AE88" s="182"/>
      <c r="AF88" s="182"/>
      <c r="AG88" s="376"/>
      <c r="AH88" s="196"/>
      <c r="AI88" s="182"/>
      <c r="AJ88" s="182"/>
      <c r="AK88" s="182"/>
      <c r="AL88" s="182"/>
      <c r="AM88" s="182"/>
      <c r="AN88" s="182"/>
      <c r="AO88" s="182"/>
      <c r="AP88" s="197"/>
      <c r="AQ88" s="8"/>
      <c r="AR88" s="8"/>
      <c r="AT88" s="67"/>
      <c r="AU88" s="67"/>
      <c r="AV88" s="67"/>
    </row>
    <row r="89" spans="1:48" ht="12" customHeight="1">
      <c r="A89" s="245"/>
      <c r="B89" s="252"/>
      <c r="C89" s="252"/>
      <c r="D89" s="252"/>
      <c r="E89" s="258"/>
      <c r="F89" s="371"/>
      <c r="G89" s="372"/>
      <c r="H89" s="372"/>
      <c r="I89" s="372"/>
      <c r="J89" s="372"/>
      <c r="K89" s="372"/>
      <c r="L89" s="372"/>
      <c r="M89" s="372"/>
      <c r="N89" s="372"/>
      <c r="O89" s="372"/>
      <c r="P89" s="372"/>
      <c r="Q89" s="372"/>
      <c r="R89" s="372"/>
      <c r="S89" s="372"/>
      <c r="T89" s="372"/>
      <c r="U89" s="372"/>
      <c r="V89" s="372"/>
      <c r="W89" s="372"/>
      <c r="X89" s="372"/>
      <c r="Y89" s="372"/>
      <c r="Z89" s="372"/>
      <c r="AA89" s="372"/>
      <c r="AB89" s="372"/>
      <c r="AC89" s="372"/>
      <c r="AD89" s="372"/>
      <c r="AE89" s="372"/>
      <c r="AF89" s="372"/>
      <c r="AG89" s="373"/>
      <c r="AH89" s="190"/>
      <c r="AI89" s="184"/>
      <c r="AJ89" s="184"/>
      <c r="AK89" s="184"/>
      <c r="AL89" s="184"/>
      <c r="AM89" s="184"/>
      <c r="AN89" s="184"/>
      <c r="AO89" s="184"/>
      <c r="AP89" s="198"/>
      <c r="AQ89" s="8"/>
      <c r="AR89" s="8"/>
      <c r="AT89" s="67"/>
      <c r="AU89" s="67"/>
      <c r="AV89" s="67"/>
    </row>
    <row r="90" spans="1:48" ht="9.75" customHeight="1">
      <c r="A90" s="245"/>
      <c r="B90" s="252"/>
      <c r="C90" s="252"/>
      <c r="D90" s="252"/>
      <c r="E90" s="258"/>
      <c r="F90" s="374"/>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375"/>
      <c r="AH90" s="192"/>
      <c r="AI90" s="186"/>
      <c r="AJ90" s="186"/>
      <c r="AK90" s="186"/>
      <c r="AL90" s="186"/>
      <c r="AM90" s="186"/>
      <c r="AN90" s="186"/>
      <c r="AO90" s="186"/>
      <c r="AP90" s="199"/>
      <c r="AQ90" s="8"/>
      <c r="AR90" s="8"/>
      <c r="AT90" s="67"/>
      <c r="AU90" s="67"/>
      <c r="AV90" s="67"/>
    </row>
    <row r="91" spans="1:48" ht="6" customHeight="1">
      <c r="A91" s="245" t="s">
        <v>24</v>
      </c>
      <c r="B91" s="252"/>
      <c r="C91" s="252"/>
      <c r="D91" s="252"/>
      <c r="E91" s="258"/>
      <c r="F91" s="367"/>
      <c r="G91" s="73"/>
      <c r="H91" s="73"/>
      <c r="I91" s="73"/>
      <c r="J91" s="93" t="s">
        <v>128</v>
      </c>
      <c r="K91" s="93"/>
      <c r="L91" s="93"/>
      <c r="M91" s="93"/>
      <c r="N91" s="377"/>
      <c r="O91" s="182"/>
      <c r="P91" s="182"/>
      <c r="Q91" s="182"/>
      <c r="R91" s="182"/>
      <c r="S91" s="182"/>
      <c r="T91" s="182"/>
      <c r="U91" s="182"/>
      <c r="V91" s="182"/>
      <c r="W91" s="182"/>
      <c r="X91" s="182"/>
      <c r="Y91" s="182"/>
      <c r="Z91" s="182"/>
      <c r="AA91" s="182"/>
      <c r="AB91" s="93" t="s">
        <v>31</v>
      </c>
      <c r="AC91" s="153"/>
      <c r="AD91" s="73"/>
      <c r="AE91" s="73"/>
      <c r="AF91" s="73"/>
      <c r="AG91" s="292"/>
      <c r="AH91" s="194"/>
      <c r="AI91" s="153"/>
      <c r="AJ91" s="153"/>
      <c r="AK91" s="153"/>
      <c r="AL91" s="153"/>
      <c r="AM91" s="153"/>
      <c r="AN91" s="153"/>
      <c r="AO91" s="153"/>
      <c r="AP91" s="195"/>
      <c r="AQ91" s="8"/>
      <c r="AR91" s="8"/>
      <c r="AT91" s="67"/>
      <c r="AU91" s="67"/>
      <c r="AV91" s="67"/>
    </row>
    <row r="92" spans="1:48" ht="12" customHeight="1">
      <c r="A92" s="245"/>
      <c r="B92" s="252"/>
      <c r="C92" s="252"/>
      <c r="D92" s="252"/>
      <c r="E92" s="258"/>
      <c r="F92" s="368"/>
      <c r="G92" s="155"/>
      <c r="H92" s="155"/>
      <c r="I92" s="155"/>
      <c r="J92" s="201"/>
      <c r="K92" s="201"/>
      <c r="L92" s="201"/>
      <c r="M92" s="201"/>
      <c r="N92" s="184"/>
      <c r="O92" s="184"/>
      <c r="P92" s="184"/>
      <c r="Q92" s="184"/>
      <c r="R92" s="184"/>
      <c r="S92" s="184"/>
      <c r="T92" s="184"/>
      <c r="U92" s="184"/>
      <c r="V92" s="184"/>
      <c r="W92" s="184"/>
      <c r="X92" s="184"/>
      <c r="Y92" s="184"/>
      <c r="Z92" s="184"/>
      <c r="AA92" s="184"/>
      <c r="AB92" s="201"/>
      <c r="AC92" s="76"/>
      <c r="AD92" s="76"/>
      <c r="AE92" s="76"/>
      <c r="AF92" s="76"/>
      <c r="AG92" s="293"/>
      <c r="AH92" s="97"/>
      <c r="AI92" s="97"/>
      <c r="AJ92" s="97"/>
      <c r="AK92" s="97"/>
      <c r="AL92" s="97"/>
      <c r="AM92" s="97"/>
      <c r="AN92" s="97"/>
      <c r="AO92" s="97"/>
      <c r="AP92" s="98"/>
      <c r="AQ92" s="8"/>
      <c r="AR92" s="8"/>
      <c r="AT92" s="67"/>
      <c r="AU92" s="67"/>
      <c r="AV92" s="67"/>
    </row>
    <row r="93" spans="1:48" ht="6" customHeight="1">
      <c r="A93" s="245"/>
      <c r="B93" s="252"/>
      <c r="C93" s="252"/>
      <c r="D93" s="252"/>
      <c r="E93" s="258"/>
      <c r="F93" s="132"/>
      <c r="G93" s="133"/>
      <c r="H93" s="133"/>
      <c r="I93" s="133"/>
      <c r="J93" s="141"/>
      <c r="K93" s="141"/>
      <c r="L93" s="141"/>
      <c r="M93" s="141"/>
      <c r="N93" s="186"/>
      <c r="O93" s="186"/>
      <c r="P93" s="186"/>
      <c r="Q93" s="186"/>
      <c r="R93" s="186"/>
      <c r="S93" s="186"/>
      <c r="T93" s="186"/>
      <c r="U93" s="186"/>
      <c r="V93" s="186"/>
      <c r="W93" s="186"/>
      <c r="X93" s="186"/>
      <c r="Y93" s="186"/>
      <c r="Z93" s="186"/>
      <c r="AA93" s="186"/>
      <c r="AB93" s="141"/>
      <c r="AC93" s="133"/>
      <c r="AD93" s="133"/>
      <c r="AE93" s="133"/>
      <c r="AF93" s="133"/>
      <c r="AG93" s="294"/>
      <c r="AH93" s="100"/>
      <c r="AI93" s="100"/>
      <c r="AJ93" s="100"/>
      <c r="AK93" s="100"/>
      <c r="AL93" s="100"/>
      <c r="AM93" s="100"/>
      <c r="AN93" s="100"/>
      <c r="AO93" s="100"/>
      <c r="AP93" s="101"/>
      <c r="AQ93" s="8"/>
      <c r="AR93" s="8"/>
      <c r="AT93" s="67"/>
      <c r="AU93" s="67"/>
      <c r="AV93" s="67"/>
    </row>
    <row r="94" spans="1:48" ht="6" customHeight="1">
      <c r="A94" s="245" t="s">
        <v>25</v>
      </c>
      <c r="B94" s="252"/>
      <c r="C94" s="252"/>
      <c r="D94" s="252"/>
      <c r="E94" s="258"/>
      <c r="F94" s="295"/>
      <c r="G94" s="296"/>
      <c r="H94" s="296"/>
      <c r="I94" s="296"/>
      <c r="J94" s="282" t="s">
        <v>129</v>
      </c>
      <c r="K94" s="181"/>
      <c r="L94" s="182"/>
      <c r="M94" s="182"/>
      <c r="N94" s="182"/>
      <c r="O94" s="182"/>
      <c r="P94" s="182"/>
      <c r="Q94" s="182"/>
      <c r="R94" s="182"/>
      <c r="S94" s="182"/>
      <c r="T94" s="182"/>
      <c r="U94" s="182"/>
      <c r="V94" s="182"/>
      <c r="W94" s="182"/>
      <c r="X94" s="182"/>
      <c r="Y94" s="178" t="s">
        <v>32</v>
      </c>
      <c r="Z94" s="93"/>
      <c r="AA94" s="93"/>
      <c r="AB94" s="57"/>
      <c r="AC94" s="153"/>
      <c r="AD94" s="73"/>
      <c r="AE94" s="73"/>
      <c r="AF94" s="73"/>
      <c r="AG94" s="292"/>
      <c r="AH94" s="72"/>
      <c r="AI94" s="73"/>
      <c r="AJ94" s="73"/>
      <c r="AK94" s="73"/>
      <c r="AL94" s="73"/>
      <c r="AM94" s="73"/>
      <c r="AN94" s="73"/>
      <c r="AO94" s="73"/>
      <c r="AP94" s="74"/>
      <c r="AQ94" s="8"/>
      <c r="AR94" s="8"/>
      <c r="AT94" s="67"/>
      <c r="AU94" s="67"/>
      <c r="AV94" s="67"/>
    </row>
    <row r="95" spans="1:48" ht="12" customHeight="1">
      <c r="A95" s="245"/>
      <c r="B95" s="252"/>
      <c r="C95" s="252"/>
      <c r="D95" s="252"/>
      <c r="E95" s="258"/>
      <c r="F95" s="297"/>
      <c r="G95" s="298"/>
      <c r="H95" s="298"/>
      <c r="I95" s="298"/>
      <c r="J95" s="283"/>
      <c r="K95" s="183"/>
      <c r="L95" s="184"/>
      <c r="M95" s="184"/>
      <c r="N95" s="184"/>
      <c r="O95" s="184"/>
      <c r="P95" s="184"/>
      <c r="Q95" s="184"/>
      <c r="R95" s="184"/>
      <c r="S95" s="184"/>
      <c r="T95" s="184"/>
      <c r="U95" s="184"/>
      <c r="V95" s="184"/>
      <c r="W95" s="184"/>
      <c r="X95" s="184"/>
      <c r="Y95" s="201"/>
      <c r="Z95" s="201"/>
      <c r="AA95" s="201"/>
      <c r="AB95" s="58" t="s">
        <v>130</v>
      </c>
      <c r="AC95" s="76"/>
      <c r="AD95" s="76"/>
      <c r="AE95" s="76"/>
      <c r="AF95" s="76"/>
      <c r="AG95" s="293"/>
      <c r="AH95" s="75"/>
      <c r="AI95" s="155"/>
      <c r="AJ95" s="155"/>
      <c r="AK95" s="155"/>
      <c r="AL95" s="155"/>
      <c r="AM95" s="155"/>
      <c r="AN95" s="155"/>
      <c r="AO95" s="155"/>
      <c r="AP95" s="77"/>
      <c r="AQ95" s="8"/>
      <c r="AR95" s="8"/>
      <c r="AT95" s="67"/>
      <c r="AU95" s="67"/>
      <c r="AV95" s="67"/>
    </row>
    <row r="96" spans="1:48" ht="6" customHeight="1">
      <c r="A96" s="245"/>
      <c r="B96" s="252"/>
      <c r="C96" s="252"/>
      <c r="D96" s="252"/>
      <c r="E96" s="258"/>
      <c r="F96" s="299"/>
      <c r="G96" s="300"/>
      <c r="H96" s="300"/>
      <c r="I96" s="300"/>
      <c r="J96" s="172"/>
      <c r="K96" s="185"/>
      <c r="L96" s="186"/>
      <c r="M96" s="186"/>
      <c r="N96" s="186"/>
      <c r="O96" s="186"/>
      <c r="P96" s="186"/>
      <c r="Q96" s="186"/>
      <c r="R96" s="186"/>
      <c r="S96" s="186"/>
      <c r="T96" s="186"/>
      <c r="U96" s="186"/>
      <c r="V96" s="186"/>
      <c r="W96" s="186"/>
      <c r="X96" s="186"/>
      <c r="Y96" s="141"/>
      <c r="Z96" s="141"/>
      <c r="AA96" s="141"/>
      <c r="AB96" s="59"/>
      <c r="AC96" s="133"/>
      <c r="AD96" s="133"/>
      <c r="AE96" s="133"/>
      <c r="AF96" s="133"/>
      <c r="AG96" s="294"/>
      <c r="AH96" s="200"/>
      <c r="AI96" s="133"/>
      <c r="AJ96" s="133"/>
      <c r="AK96" s="133"/>
      <c r="AL96" s="133"/>
      <c r="AM96" s="133"/>
      <c r="AN96" s="133"/>
      <c r="AO96" s="133"/>
      <c r="AP96" s="134"/>
      <c r="AQ96" s="8"/>
      <c r="AR96" s="8"/>
      <c r="AT96" s="67"/>
      <c r="AU96" s="67"/>
      <c r="AV96" s="67"/>
    </row>
    <row r="97" spans="1:48" ht="6" customHeight="1">
      <c r="A97" s="245" t="s">
        <v>26</v>
      </c>
      <c r="B97" s="252"/>
      <c r="C97" s="252"/>
      <c r="D97" s="252"/>
      <c r="E97" s="258"/>
      <c r="F97" s="22"/>
      <c r="G97" s="23"/>
      <c r="H97" s="23"/>
      <c r="I97" s="23"/>
      <c r="J97" s="23"/>
      <c r="K97" s="29"/>
      <c r="L97" s="33"/>
      <c r="M97" s="153"/>
      <c r="N97" s="73"/>
      <c r="O97" s="73"/>
      <c r="P97" s="73"/>
      <c r="Q97" s="73"/>
      <c r="R97" s="73"/>
      <c r="S97" s="154"/>
      <c r="T97" s="158" t="s">
        <v>33</v>
      </c>
      <c r="U97" s="159"/>
      <c r="V97" s="160"/>
      <c r="W97" s="279"/>
      <c r="X97" s="279"/>
      <c r="Y97" s="150"/>
      <c r="Z97" s="150"/>
      <c r="AA97" s="178" t="s">
        <v>1</v>
      </c>
      <c r="AB97" s="150"/>
      <c r="AC97" s="150"/>
      <c r="AD97" s="178" t="s">
        <v>2</v>
      </c>
      <c r="AE97" s="150"/>
      <c r="AF97" s="150"/>
      <c r="AG97" s="205" t="s">
        <v>3</v>
      </c>
      <c r="AH97" s="194"/>
      <c r="AI97" s="153"/>
      <c r="AJ97" s="153"/>
      <c r="AK97" s="153"/>
      <c r="AL97" s="153"/>
      <c r="AM97" s="153"/>
      <c r="AN97" s="153"/>
      <c r="AO97" s="153"/>
      <c r="AP97" s="195"/>
      <c r="AQ97" s="8"/>
      <c r="AR97" s="8"/>
      <c r="AT97" s="67"/>
      <c r="AU97" s="67"/>
      <c r="AV97" s="67"/>
    </row>
    <row r="98" spans="1:48" ht="12" customHeight="1">
      <c r="A98" s="245"/>
      <c r="B98" s="252"/>
      <c r="C98" s="252"/>
      <c r="D98" s="252"/>
      <c r="E98" s="258"/>
      <c r="F98" s="27"/>
      <c r="G98" s="30"/>
      <c r="H98" s="30"/>
      <c r="I98" s="30"/>
      <c r="J98" s="30"/>
      <c r="K98" s="31"/>
      <c r="L98" s="25"/>
      <c r="M98" s="155"/>
      <c r="N98" s="155"/>
      <c r="O98" s="155"/>
      <c r="P98" s="155"/>
      <c r="Q98" s="155"/>
      <c r="R98" s="155"/>
      <c r="S98" s="156"/>
      <c r="T98" s="161"/>
      <c r="U98" s="161"/>
      <c r="V98" s="162"/>
      <c r="W98" s="280"/>
      <c r="X98" s="280"/>
      <c r="Y98" s="151"/>
      <c r="Z98" s="151"/>
      <c r="AA98" s="179"/>
      <c r="AB98" s="151"/>
      <c r="AC98" s="151"/>
      <c r="AD98" s="179"/>
      <c r="AE98" s="151"/>
      <c r="AF98" s="151"/>
      <c r="AG98" s="206"/>
      <c r="AH98" s="97"/>
      <c r="AI98" s="97"/>
      <c r="AJ98" s="97"/>
      <c r="AK98" s="97"/>
      <c r="AL98" s="97"/>
      <c r="AM98" s="97"/>
      <c r="AN98" s="97"/>
      <c r="AO98" s="97"/>
      <c r="AP98" s="98"/>
      <c r="AQ98" s="8"/>
      <c r="AR98" s="8"/>
      <c r="AT98" s="67"/>
      <c r="AU98" s="67"/>
      <c r="AV98" s="67"/>
    </row>
    <row r="99" spans="1:48" ht="6" customHeight="1">
      <c r="A99" s="245"/>
      <c r="B99" s="252"/>
      <c r="C99" s="252"/>
      <c r="D99" s="252"/>
      <c r="E99" s="258"/>
      <c r="F99" s="28"/>
      <c r="G99" s="24"/>
      <c r="H99" s="24"/>
      <c r="I99" s="24"/>
      <c r="J99" s="24"/>
      <c r="K99" s="32"/>
      <c r="L99" s="26"/>
      <c r="M99" s="133"/>
      <c r="N99" s="133"/>
      <c r="O99" s="133"/>
      <c r="P99" s="133"/>
      <c r="Q99" s="133"/>
      <c r="R99" s="133"/>
      <c r="S99" s="157"/>
      <c r="T99" s="163"/>
      <c r="U99" s="163"/>
      <c r="V99" s="164"/>
      <c r="W99" s="281"/>
      <c r="X99" s="281"/>
      <c r="Y99" s="152"/>
      <c r="Z99" s="152"/>
      <c r="AA99" s="180"/>
      <c r="AB99" s="152"/>
      <c r="AC99" s="152"/>
      <c r="AD99" s="180"/>
      <c r="AE99" s="152"/>
      <c r="AF99" s="152"/>
      <c r="AG99" s="207"/>
      <c r="AH99" s="100"/>
      <c r="AI99" s="100"/>
      <c r="AJ99" s="100"/>
      <c r="AK99" s="100"/>
      <c r="AL99" s="100"/>
      <c r="AM99" s="100"/>
      <c r="AN99" s="100"/>
      <c r="AO99" s="100"/>
      <c r="AP99" s="101"/>
      <c r="AQ99" s="8"/>
      <c r="AR99" s="8"/>
      <c r="AT99" s="67"/>
      <c r="AU99" s="67"/>
      <c r="AV99" s="67"/>
    </row>
    <row r="100" spans="1:48" ht="6" customHeight="1">
      <c r="A100" s="245" t="s">
        <v>27</v>
      </c>
      <c r="B100" s="252"/>
      <c r="C100" s="252"/>
      <c r="D100" s="252"/>
      <c r="E100" s="258"/>
      <c r="F100" s="278">
        <f>N100+U100</f>
        <v>0</v>
      </c>
      <c r="G100" s="278"/>
      <c r="H100" s="278"/>
      <c r="I100" s="179" t="s">
        <v>34</v>
      </c>
      <c r="J100" s="202"/>
      <c r="K100" s="179" t="s">
        <v>30</v>
      </c>
      <c r="L100" s="179" t="s">
        <v>35</v>
      </c>
      <c r="M100" s="202"/>
      <c r="N100" s="96"/>
      <c r="O100" s="96"/>
      <c r="P100" s="96"/>
      <c r="Q100" s="179" t="s">
        <v>34</v>
      </c>
      <c r="R100" s="202"/>
      <c r="S100" s="179" t="s">
        <v>36</v>
      </c>
      <c r="T100" s="202"/>
      <c r="U100" s="96"/>
      <c r="V100" s="96"/>
      <c r="W100" s="96"/>
      <c r="X100" s="179" t="s">
        <v>34</v>
      </c>
      <c r="Y100" s="202"/>
      <c r="Z100" s="179" t="s">
        <v>31</v>
      </c>
      <c r="AA100" s="57"/>
      <c r="AB100" s="60"/>
      <c r="AC100" s="60"/>
      <c r="AD100" s="60"/>
      <c r="AE100" s="60"/>
      <c r="AF100" s="60"/>
      <c r="AG100" s="60"/>
      <c r="AH100" s="72"/>
      <c r="AI100" s="73"/>
      <c r="AJ100" s="73"/>
      <c r="AK100" s="73"/>
      <c r="AL100" s="73"/>
      <c r="AM100" s="73"/>
      <c r="AN100" s="73"/>
      <c r="AO100" s="73"/>
      <c r="AP100" s="74"/>
      <c r="AQ100" s="8"/>
      <c r="AR100" s="8"/>
      <c r="AT100" s="67"/>
      <c r="AU100" s="67"/>
      <c r="AV100" s="67"/>
    </row>
    <row r="101" spans="1:48" ht="12" customHeight="1">
      <c r="A101" s="245"/>
      <c r="B101" s="252"/>
      <c r="C101" s="252"/>
      <c r="D101" s="252"/>
      <c r="E101" s="258"/>
      <c r="F101" s="278"/>
      <c r="G101" s="278"/>
      <c r="H101" s="278"/>
      <c r="I101" s="202"/>
      <c r="J101" s="202"/>
      <c r="K101" s="202"/>
      <c r="L101" s="202"/>
      <c r="M101" s="202"/>
      <c r="N101" s="96"/>
      <c r="O101" s="96"/>
      <c r="P101" s="96"/>
      <c r="Q101" s="202"/>
      <c r="R101" s="202"/>
      <c r="S101" s="202"/>
      <c r="T101" s="202"/>
      <c r="U101" s="96"/>
      <c r="V101" s="96"/>
      <c r="W101" s="96"/>
      <c r="X101" s="202"/>
      <c r="Y101" s="202"/>
      <c r="Z101" s="202"/>
      <c r="AA101" s="58"/>
      <c r="AB101" s="58"/>
      <c r="AC101" s="58"/>
      <c r="AD101" s="58"/>
      <c r="AE101" s="58"/>
      <c r="AF101" s="58"/>
      <c r="AG101" s="58"/>
      <c r="AH101" s="75"/>
      <c r="AI101" s="76"/>
      <c r="AJ101" s="76"/>
      <c r="AK101" s="76"/>
      <c r="AL101" s="76"/>
      <c r="AM101" s="76"/>
      <c r="AN101" s="76"/>
      <c r="AO101" s="76"/>
      <c r="AP101" s="77"/>
      <c r="AQ101" s="8"/>
      <c r="AR101" s="8"/>
      <c r="AT101" s="67"/>
      <c r="AU101" s="67"/>
      <c r="AV101" s="67"/>
    </row>
    <row r="102" spans="1:48" ht="6" customHeight="1" thickBot="1">
      <c r="A102" s="259"/>
      <c r="B102" s="260"/>
      <c r="C102" s="260"/>
      <c r="D102" s="260"/>
      <c r="E102" s="261"/>
      <c r="F102" s="146"/>
      <c r="G102" s="146"/>
      <c r="H102" s="146"/>
      <c r="I102" s="203"/>
      <c r="J102" s="203"/>
      <c r="K102" s="203"/>
      <c r="L102" s="203"/>
      <c r="M102" s="203"/>
      <c r="N102" s="204"/>
      <c r="O102" s="204"/>
      <c r="P102" s="204"/>
      <c r="Q102" s="203"/>
      <c r="R102" s="203"/>
      <c r="S102" s="203"/>
      <c r="T102" s="203"/>
      <c r="U102" s="204"/>
      <c r="V102" s="204"/>
      <c r="W102" s="204"/>
      <c r="X102" s="203"/>
      <c r="Y102" s="203"/>
      <c r="Z102" s="203"/>
      <c r="AA102" s="61"/>
      <c r="AB102" s="61"/>
      <c r="AC102" s="61"/>
      <c r="AD102" s="61"/>
      <c r="AE102" s="61"/>
      <c r="AF102" s="61"/>
      <c r="AG102" s="61"/>
      <c r="AH102" s="78"/>
      <c r="AI102" s="79"/>
      <c r="AJ102" s="79"/>
      <c r="AK102" s="79"/>
      <c r="AL102" s="79"/>
      <c r="AM102" s="79"/>
      <c r="AN102" s="79"/>
      <c r="AO102" s="79"/>
      <c r="AP102" s="80"/>
      <c r="AQ102" s="8"/>
      <c r="AR102" s="8"/>
      <c r="AT102" s="67"/>
      <c r="AU102" s="67"/>
      <c r="AV102" s="67"/>
    </row>
    <row r="103" spans="2:50" s="48" customFormat="1" ht="13.5">
      <c r="B103" s="48" t="s">
        <v>138</v>
      </c>
      <c r="AS103" s="8"/>
      <c r="AT103" s="67"/>
      <c r="AU103" s="67"/>
      <c r="AV103" s="67"/>
      <c r="AW103" s="8"/>
      <c r="AX103" s="8"/>
    </row>
    <row r="104" spans="2:50" s="48" customFormat="1" ht="13.5">
      <c r="B104" s="126" t="s">
        <v>143</v>
      </c>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7"/>
      <c r="AL104" s="127"/>
      <c r="AM104" s="127"/>
      <c r="AN104" s="127"/>
      <c r="AO104" s="127"/>
      <c r="AP104" s="127"/>
      <c r="AS104" s="8"/>
      <c r="AT104" s="67"/>
      <c r="AU104" s="67"/>
      <c r="AV104" s="67"/>
      <c r="AW104" s="8"/>
      <c r="AX104" s="8"/>
    </row>
    <row r="105" spans="2:50" s="48" customFormat="1" ht="13.5" customHeight="1">
      <c r="B105" s="127"/>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S105" s="8"/>
      <c r="AT105" s="67"/>
      <c r="AU105" s="67"/>
      <c r="AV105" s="67"/>
      <c r="AW105" s="8"/>
      <c r="AX105" s="8"/>
    </row>
    <row r="106" spans="2:50" s="48" customFormat="1" ht="14.25" thickBot="1">
      <c r="B106" s="128"/>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S106" s="8"/>
      <c r="AT106" s="67"/>
      <c r="AU106" s="67"/>
      <c r="AV106" s="67"/>
      <c r="AW106" s="8"/>
      <c r="AX106" s="8"/>
    </row>
    <row r="107" spans="1:48" ht="13.5">
      <c r="A107" s="316" t="s">
        <v>37</v>
      </c>
      <c r="B107" s="284"/>
      <c r="C107" s="284"/>
      <c r="D107" s="284"/>
      <c r="E107" s="284"/>
      <c r="F107" s="284" t="s">
        <v>220</v>
      </c>
      <c r="G107" s="285"/>
      <c r="H107" s="285"/>
      <c r="I107" s="285"/>
      <c r="J107" s="285"/>
      <c r="K107" s="285"/>
      <c r="L107" s="318"/>
      <c r="M107" s="318"/>
      <c r="N107" s="318"/>
      <c r="O107" s="318"/>
      <c r="P107" s="318"/>
      <c r="Q107" s="318"/>
      <c r="R107" s="284" t="s">
        <v>38</v>
      </c>
      <c r="S107" s="284"/>
      <c r="T107" s="284"/>
      <c r="U107" s="284"/>
      <c r="V107" s="284"/>
      <c r="W107" s="284"/>
      <c r="X107" s="288"/>
      <c r="Y107" s="289"/>
      <c r="Z107" s="289"/>
      <c r="AA107" s="289"/>
      <c r="AB107" s="289"/>
      <c r="AC107" s="289"/>
      <c r="AD107" s="289"/>
      <c r="AE107" s="289"/>
      <c r="AF107" s="289"/>
      <c r="AG107" s="289"/>
      <c r="AH107" s="289"/>
      <c r="AI107" s="320"/>
      <c r="AJ107" s="312"/>
      <c r="AK107" s="312"/>
      <c r="AL107" s="312"/>
      <c r="AM107" s="312"/>
      <c r="AN107" s="312"/>
      <c r="AO107" s="312"/>
      <c r="AP107" s="313"/>
      <c r="AQ107" s="8"/>
      <c r="AR107" s="8"/>
      <c r="AT107" s="67"/>
      <c r="AU107" s="67"/>
      <c r="AV107" s="67"/>
    </row>
    <row r="108" spans="1:48" ht="13.5">
      <c r="A108" s="317"/>
      <c r="B108" s="287"/>
      <c r="C108" s="287"/>
      <c r="D108" s="287"/>
      <c r="E108" s="287"/>
      <c r="F108" s="286"/>
      <c r="G108" s="286"/>
      <c r="H108" s="286"/>
      <c r="I108" s="286"/>
      <c r="J108" s="286"/>
      <c r="K108" s="286"/>
      <c r="L108" s="319"/>
      <c r="M108" s="319"/>
      <c r="N108" s="319"/>
      <c r="O108" s="319"/>
      <c r="P108" s="319"/>
      <c r="Q108" s="319"/>
      <c r="R108" s="287"/>
      <c r="S108" s="287"/>
      <c r="T108" s="287"/>
      <c r="U108" s="287"/>
      <c r="V108" s="287"/>
      <c r="W108" s="287"/>
      <c r="X108" s="290"/>
      <c r="Y108" s="291"/>
      <c r="Z108" s="291"/>
      <c r="AA108" s="291"/>
      <c r="AB108" s="291"/>
      <c r="AC108" s="291"/>
      <c r="AD108" s="291"/>
      <c r="AE108" s="291"/>
      <c r="AF108" s="291"/>
      <c r="AG108" s="291"/>
      <c r="AH108" s="291"/>
      <c r="AI108" s="321"/>
      <c r="AJ108" s="314"/>
      <c r="AK108" s="314"/>
      <c r="AL108" s="314"/>
      <c r="AM108" s="314"/>
      <c r="AN108" s="314"/>
      <c r="AO108" s="314"/>
      <c r="AP108" s="315"/>
      <c r="AQ108" s="8"/>
      <c r="AR108" s="8"/>
      <c r="AT108" s="67"/>
      <c r="AU108" s="67"/>
      <c r="AV108" s="67"/>
    </row>
    <row r="109" spans="1:48" ht="13.5">
      <c r="A109" s="317"/>
      <c r="B109" s="287"/>
      <c r="C109" s="287"/>
      <c r="D109" s="287"/>
      <c r="E109" s="287"/>
      <c r="F109" s="286"/>
      <c r="G109" s="286"/>
      <c r="H109" s="286"/>
      <c r="I109" s="286"/>
      <c r="J109" s="286"/>
      <c r="K109" s="286"/>
      <c r="L109" s="319"/>
      <c r="M109" s="319"/>
      <c r="N109" s="319"/>
      <c r="O109" s="319"/>
      <c r="P109" s="319"/>
      <c r="Q109" s="319"/>
      <c r="R109" s="287"/>
      <c r="S109" s="287"/>
      <c r="T109" s="287"/>
      <c r="U109" s="287"/>
      <c r="V109" s="287"/>
      <c r="W109" s="287"/>
      <c r="X109" s="290"/>
      <c r="Y109" s="291"/>
      <c r="Z109" s="291"/>
      <c r="AA109" s="291"/>
      <c r="AB109" s="291"/>
      <c r="AC109" s="291"/>
      <c r="AD109" s="291"/>
      <c r="AE109" s="291"/>
      <c r="AF109" s="291"/>
      <c r="AG109" s="291"/>
      <c r="AH109" s="291"/>
      <c r="AI109" s="321"/>
      <c r="AJ109" s="314"/>
      <c r="AK109" s="314"/>
      <c r="AL109" s="314"/>
      <c r="AM109" s="314"/>
      <c r="AN109" s="314"/>
      <c r="AO109" s="314"/>
      <c r="AP109" s="315"/>
      <c r="AQ109" s="8"/>
      <c r="AR109" s="8"/>
      <c r="AT109" s="67"/>
      <c r="AU109" s="67"/>
      <c r="AV109" s="67"/>
    </row>
    <row r="110" spans="1:48" ht="13.5">
      <c r="A110" s="234" t="s">
        <v>39</v>
      </c>
      <c r="B110" s="235"/>
      <c r="C110" s="235"/>
      <c r="D110" s="235"/>
      <c r="E110" s="235"/>
      <c r="F110" s="310"/>
      <c r="G110" s="310"/>
      <c r="H110" s="310"/>
      <c r="I110" s="310"/>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0"/>
      <c r="AF110" s="310"/>
      <c r="AG110" s="310"/>
      <c r="AH110" s="310"/>
      <c r="AI110" s="310"/>
      <c r="AJ110" s="310"/>
      <c r="AK110" s="310"/>
      <c r="AL110" s="310"/>
      <c r="AM110" s="310"/>
      <c r="AN110" s="310"/>
      <c r="AO110" s="310"/>
      <c r="AP110" s="311"/>
      <c r="AQ110" s="8"/>
      <c r="AR110" s="8"/>
      <c r="AT110" s="67"/>
      <c r="AU110" s="67"/>
      <c r="AV110" s="67"/>
    </row>
    <row r="111" spans="1:48" ht="13.5">
      <c r="A111" s="234"/>
      <c r="B111" s="235"/>
      <c r="C111" s="235"/>
      <c r="D111" s="235"/>
      <c r="E111" s="235"/>
      <c r="F111" s="310"/>
      <c r="G111" s="310"/>
      <c r="H111" s="310"/>
      <c r="I111" s="310"/>
      <c r="J111" s="310"/>
      <c r="K111" s="310"/>
      <c r="L111" s="310"/>
      <c r="M111" s="310"/>
      <c r="N111" s="310"/>
      <c r="O111" s="310"/>
      <c r="P111" s="310"/>
      <c r="Q111" s="310"/>
      <c r="R111" s="310"/>
      <c r="S111" s="310"/>
      <c r="T111" s="310"/>
      <c r="U111" s="310"/>
      <c r="V111" s="310"/>
      <c r="W111" s="310"/>
      <c r="X111" s="310"/>
      <c r="Y111" s="310"/>
      <c r="Z111" s="310"/>
      <c r="AA111" s="310"/>
      <c r="AB111" s="310"/>
      <c r="AC111" s="310"/>
      <c r="AD111" s="310"/>
      <c r="AE111" s="310"/>
      <c r="AF111" s="310"/>
      <c r="AG111" s="310"/>
      <c r="AH111" s="310"/>
      <c r="AI111" s="310"/>
      <c r="AJ111" s="310"/>
      <c r="AK111" s="310"/>
      <c r="AL111" s="310"/>
      <c r="AM111" s="310"/>
      <c r="AN111" s="310"/>
      <c r="AO111" s="310"/>
      <c r="AP111" s="311"/>
      <c r="AQ111" s="8"/>
      <c r="AR111" s="8"/>
      <c r="AT111" s="67"/>
      <c r="AU111" s="67"/>
      <c r="AV111" s="67"/>
    </row>
    <row r="112" spans="1:48" ht="13.5">
      <c r="A112" s="234"/>
      <c r="B112" s="235"/>
      <c r="C112" s="235"/>
      <c r="D112" s="235"/>
      <c r="E112" s="235"/>
      <c r="F112" s="310"/>
      <c r="G112" s="310"/>
      <c r="H112" s="310"/>
      <c r="I112" s="310"/>
      <c r="J112" s="310"/>
      <c r="K112" s="310"/>
      <c r="L112" s="310"/>
      <c r="M112" s="310"/>
      <c r="N112" s="310"/>
      <c r="O112" s="310"/>
      <c r="P112" s="310"/>
      <c r="Q112" s="310"/>
      <c r="R112" s="310"/>
      <c r="S112" s="310"/>
      <c r="T112" s="310"/>
      <c r="U112" s="310"/>
      <c r="V112" s="310"/>
      <c r="W112" s="310"/>
      <c r="X112" s="310"/>
      <c r="Y112" s="310"/>
      <c r="Z112" s="310"/>
      <c r="AA112" s="310"/>
      <c r="AB112" s="310"/>
      <c r="AC112" s="310"/>
      <c r="AD112" s="310"/>
      <c r="AE112" s="310"/>
      <c r="AF112" s="310"/>
      <c r="AG112" s="310"/>
      <c r="AH112" s="310"/>
      <c r="AI112" s="310"/>
      <c r="AJ112" s="310"/>
      <c r="AK112" s="310"/>
      <c r="AL112" s="310"/>
      <c r="AM112" s="310"/>
      <c r="AN112" s="310"/>
      <c r="AO112" s="310"/>
      <c r="AP112" s="311"/>
      <c r="AQ112" s="8"/>
      <c r="AR112" s="8"/>
      <c r="AT112" s="67"/>
      <c r="AU112" s="67"/>
      <c r="AV112" s="67"/>
    </row>
    <row r="113" spans="1:48" ht="13.5">
      <c r="A113" s="234"/>
      <c r="B113" s="235"/>
      <c r="C113" s="235"/>
      <c r="D113" s="235"/>
      <c r="E113" s="235"/>
      <c r="F113" s="310"/>
      <c r="G113" s="310"/>
      <c r="H113" s="310"/>
      <c r="I113" s="310"/>
      <c r="J113" s="310"/>
      <c r="K113" s="310"/>
      <c r="L113" s="310"/>
      <c r="M113" s="310"/>
      <c r="N113" s="310"/>
      <c r="O113" s="310"/>
      <c r="P113" s="310"/>
      <c r="Q113" s="310"/>
      <c r="R113" s="310"/>
      <c r="S113" s="310"/>
      <c r="T113" s="310"/>
      <c r="U113" s="310"/>
      <c r="V113" s="310"/>
      <c r="W113" s="310"/>
      <c r="X113" s="310"/>
      <c r="Y113" s="310"/>
      <c r="Z113" s="310"/>
      <c r="AA113" s="310"/>
      <c r="AB113" s="310"/>
      <c r="AC113" s="310"/>
      <c r="AD113" s="310"/>
      <c r="AE113" s="310"/>
      <c r="AF113" s="310"/>
      <c r="AG113" s="310"/>
      <c r="AH113" s="310"/>
      <c r="AI113" s="310"/>
      <c r="AJ113" s="310"/>
      <c r="AK113" s="310"/>
      <c r="AL113" s="310"/>
      <c r="AM113" s="310"/>
      <c r="AN113" s="310"/>
      <c r="AO113" s="310"/>
      <c r="AP113" s="311"/>
      <c r="AQ113" s="8"/>
      <c r="AR113" s="8"/>
      <c r="AT113" s="67"/>
      <c r="AU113" s="67"/>
      <c r="AV113" s="67"/>
    </row>
    <row r="114" spans="1:48" ht="13.5">
      <c r="A114" s="234"/>
      <c r="B114" s="235"/>
      <c r="C114" s="235"/>
      <c r="D114" s="235"/>
      <c r="E114" s="235"/>
      <c r="F114" s="310"/>
      <c r="G114" s="310"/>
      <c r="H114" s="310"/>
      <c r="I114" s="310"/>
      <c r="J114" s="310"/>
      <c r="K114" s="310"/>
      <c r="L114" s="310"/>
      <c r="M114" s="310"/>
      <c r="N114" s="310"/>
      <c r="O114" s="310"/>
      <c r="P114" s="310"/>
      <c r="Q114" s="310"/>
      <c r="R114" s="310"/>
      <c r="S114" s="310"/>
      <c r="T114" s="310"/>
      <c r="U114" s="310"/>
      <c r="V114" s="310"/>
      <c r="W114" s="310"/>
      <c r="X114" s="310"/>
      <c r="Y114" s="310"/>
      <c r="Z114" s="310"/>
      <c r="AA114" s="310"/>
      <c r="AB114" s="310"/>
      <c r="AC114" s="310"/>
      <c r="AD114" s="310"/>
      <c r="AE114" s="310"/>
      <c r="AF114" s="310"/>
      <c r="AG114" s="310"/>
      <c r="AH114" s="310"/>
      <c r="AI114" s="310"/>
      <c r="AJ114" s="310"/>
      <c r="AK114" s="310"/>
      <c r="AL114" s="310"/>
      <c r="AM114" s="310"/>
      <c r="AN114" s="310"/>
      <c r="AO114" s="310"/>
      <c r="AP114" s="311"/>
      <c r="AQ114" s="8"/>
      <c r="AR114" s="8"/>
      <c r="AT114" s="67"/>
      <c r="AU114" s="67"/>
      <c r="AV114" s="67"/>
    </row>
    <row r="115" spans="1:48" ht="13.5">
      <c r="A115" s="234"/>
      <c r="B115" s="235"/>
      <c r="C115" s="235"/>
      <c r="D115" s="235"/>
      <c r="E115" s="235"/>
      <c r="F115" s="310"/>
      <c r="G115" s="310"/>
      <c r="H115" s="310"/>
      <c r="I115" s="310"/>
      <c r="J115" s="310"/>
      <c r="K115" s="310"/>
      <c r="L115" s="310"/>
      <c r="M115" s="310"/>
      <c r="N115" s="310"/>
      <c r="O115" s="310"/>
      <c r="P115" s="310"/>
      <c r="Q115" s="310"/>
      <c r="R115" s="310"/>
      <c r="S115" s="310"/>
      <c r="T115" s="310"/>
      <c r="U115" s="310"/>
      <c r="V115" s="310"/>
      <c r="W115" s="310"/>
      <c r="X115" s="310"/>
      <c r="Y115" s="310"/>
      <c r="Z115" s="310"/>
      <c r="AA115" s="310"/>
      <c r="AB115" s="310"/>
      <c r="AC115" s="310"/>
      <c r="AD115" s="310"/>
      <c r="AE115" s="310"/>
      <c r="AF115" s="310"/>
      <c r="AG115" s="310"/>
      <c r="AH115" s="310"/>
      <c r="AI115" s="310"/>
      <c r="AJ115" s="310"/>
      <c r="AK115" s="310"/>
      <c r="AL115" s="310"/>
      <c r="AM115" s="310"/>
      <c r="AN115" s="310"/>
      <c r="AO115" s="310"/>
      <c r="AP115" s="311"/>
      <c r="AQ115" s="8"/>
      <c r="AR115" s="8"/>
      <c r="AT115" s="67"/>
      <c r="AU115" s="67"/>
      <c r="AV115" s="67"/>
    </row>
    <row r="116" spans="1:48" ht="13.5">
      <c r="A116" s="234"/>
      <c r="B116" s="235"/>
      <c r="C116" s="235"/>
      <c r="D116" s="235"/>
      <c r="E116" s="235"/>
      <c r="F116" s="310"/>
      <c r="G116" s="310"/>
      <c r="H116" s="310"/>
      <c r="I116" s="310"/>
      <c r="J116" s="310"/>
      <c r="K116" s="310"/>
      <c r="L116" s="310"/>
      <c r="M116" s="310"/>
      <c r="N116" s="310"/>
      <c r="O116" s="310"/>
      <c r="P116" s="310"/>
      <c r="Q116" s="310"/>
      <c r="R116" s="310"/>
      <c r="S116" s="310"/>
      <c r="T116" s="310"/>
      <c r="U116" s="310"/>
      <c r="V116" s="310"/>
      <c r="W116" s="310"/>
      <c r="X116" s="310"/>
      <c r="Y116" s="310"/>
      <c r="Z116" s="310"/>
      <c r="AA116" s="310"/>
      <c r="AB116" s="310"/>
      <c r="AC116" s="310"/>
      <c r="AD116" s="310"/>
      <c r="AE116" s="310"/>
      <c r="AF116" s="310"/>
      <c r="AG116" s="310"/>
      <c r="AH116" s="310"/>
      <c r="AI116" s="310"/>
      <c r="AJ116" s="310"/>
      <c r="AK116" s="310"/>
      <c r="AL116" s="310"/>
      <c r="AM116" s="310"/>
      <c r="AN116" s="310"/>
      <c r="AO116" s="310"/>
      <c r="AP116" s="311"/>
      <c r="AQ116" s="8"/>
      <c r="AR116" s="8"/>
      <c r="AT116" s="67"/>
      <c r="AU116" s="67"/>
      <c r="AV116" s="67"/>
    </row>
    <row r="117" spans="1:48" ht="13.5">
      <c r="A117" s="301" t="s">
        <v>40</v>
      </c>
      <c r="B117" s="302"/>
      <c r="C117" s="302"/>
      <c r="D117" s="302"/>
      <c r="E117" s="302"/>
      <c r="F117" s="310"/>
      <c r="G117" s="310"/>
      <c r="H117" s="310"/>
      <c r="I117" s="310"/>
      <c r="J117" s="310"/>
      <c r="K117" s="310"/>
      <c r="L117" s="310"/>
      <c r="M117" s="310"/>
      <c r="N117" s="310"/>
      <c r="O117" s="310"/>
      <c r="P117" s="310"/>
      <c r="Q117" s="310"/>
      <c r="R117" s="310"/>
      <c r="S117" s="310"/>
      <c r="T117" s="310"/>
      <c r="U117" s="310"/>
      <c r="V117" s="310"/>
      <c r="W117" s="310"/>
      <c r="X117" s="310"/>
      <c r="Y117" s="310"/>
      <c r="Z117" s="310"/>
      <c r="AA117" s="310"/>
      <c r="AB117" s="310"/>
      <c r="AC117" s="310"/>
      <c r="AD117" s="310"/>
      <c r="AE117" s="310"/>
      <c r="AF117" s="310"/>
      <c r="AG117" s="310"/>
      <c r="AH117" s="310"/>
      <c r="AI117" s="310"/>
      <c r="AJ117" s="310"/>
      <c r="AK117" s="310"/>
      <c r="AL117" s="310"/>
      <c r="AM117" s="310"/>
      <c r="AN117" s="310"/>
      <c r="AO117" s="310"/>
      <c r="AP117" s="311"/>
      <c r="AQ117" s="8"/>
      <c r="AR117" s="8"/>
      <c r="AT117" s="67"/>
      <c r="AU117" s="67"/>
      <c r="AV117" s="67"/>
    </row>
    <row r="118" spans="1:48" ht="13.5">
      <c r="A118" s="303"/>
      <c r="B118" s="302"/>
      <c r="C118" s="302"/>
      <c r="D118" s="302"/>
      <c r="E118" s="302"/>
      <c r="F118" s="310"/>
      <c r="G118" s="310"/>
      <c r="H118" s="310"/>
      <c r="I118" s="310"/>
      <c r="J118" s="310"/>
      <c r="K118" s="310"/>
      <c r="L118" s="310"/>
      <c r="M118" s="310"/>
      <c r="N118" s="310"/>
      <c r="O118" s="310"/>
      <c r="P118" s="310"/>
      <c r="Q118" s="310"/>
      <c r="R118" s="310"/>
      <c r="S118" s="310"/>
      <c r="T118" s="310"/>
      <c r="U118" s="310"/>
      <c r="V118" s="310"/>
      <c r="W118" s="310"/>
      <c r="X118" s="310"/>
      <c r="Y118" s="310"/>
      <c r="Z118" s="310"/>
      <c r="AA118" s="310"/>
      <c r="AB118" s="310"/>
      <c r="AC118" s="310"/>
      <c r="AD118" s="310"/>
      <c r="AE118" s="310"/>
      <c r="AF118" s="310"/>
      <c r="AG118" s="310"/>
      <c r="AH118" s="310"/>
      <c r="AI118" s="310"/>
      <c r="AJ118" s="310"/>
      <c r="AK118" s="310"/>
      <c r="AL118" s="310"/>
      <c r="AM118" s="310"/>
      <c r="AN118" s="310"/>
      <c r="AO118" s="310"/>
      <c r="AP118" s="311"/>
      <c r="AQ118" s="8"/>
      <c r="AR118" s="8"/>
      <c r="AT118" s="67"/>
      <c r="AU118" s="67"/>
      <c r="AV118" s="67"/>
    </row>
    <row r="119" spans="1:48" ht="13.5">
      <c r="A119" s="303"/>
      <c r="B119" s="302"/>
      <c r="C119" s="302"/>
      <c r="D119" s="302"/>
      <c r="E119" s="302"/>
      <c r="F119" s="310"/>
      <c r="G119" s="310"/>
      <c r="H119" s="310"/>
      <c r="I119" s="310"/>
      <c r="J119" s="310"/>
      <c r="K119" s="310"/>
      <c r="L119" s="310"/>
      <c r="M119" s="310"/>
      <c r="N119" s="310"/>
      <c r="O119" s="310"/>
      <c r="P119" s="310"/>
      <c r="Q119" s="310"/>
      <c r="R119" s="310"/>
      <c r="S119" s="310"/>
      <c r="T119" s="310"/>
      <c r="U119" s="310"/>
      <c r="V119" s="310"/>
      <c r="W119" s="310"/>
      <c r="X119" s="310"/>
      <c r="Y119" s="310"/>
      <c r="Z119" s="310"/>
      <c r="AA119" s="310"/>
      <c r="AB119" s="310"/>
      <c r="AC119" s="310"/>
      <c r="AD119" s="310"/>
      <c r="AE119" s="310"/>
      <c r="AF119" s="310"/>
      <c r="AG119" s="310"/>
      <c r="AH119" s="310"/>
      <c r="AI119" s="310"/>
      <c r="AJ119" s="310"/>
      <c r="AK119" s="310"/>
      <c r="AL119" s="310"/>
      <c r="AM119" s="310"/>
      <c r="AN119" s="310"/>
      <c r="AO119" s="310"/>
      <c r="AP119" s="311"/>
      <c r="AQ119" s="8"/>
      <c r="AR119" s="8"/>
      <c r="AT119" s="67"/>
      <c r="AU119" s="67"/>
      <c r="AV119" s="67"/>
    </row>
    <row r="120" spans="1:48" ht="13.5">
      <c r="A120" s="303"/>
      <c r="B120" s="302"/>
      <c r="C120" s="302"/>
      <c r="D120" s="302"/>
      <c r="E120" s="302"/>
      <c r="F120" s="310"/>
      <c r="G120" s="310"/>
      <c r="H120" s="310"/>
      <c r="I120" s="310"/>
      <c r="J120" s="310"/>
      <c r="K120" s="310"/>
      <c r="L120" s="310"/>
      <c r="M120" s="310"/>
      <c r="N120" s="310"/>
      <c r="O120" s="310"/>
      <c r="P120" s="310"/>
      <c r="Q120" s="310"/>
      <c r="R120" s="310"/>
      <c r="S120" s="310"/>
      <c r="T120" s="310"/>
      <c r="U120" s="310"/>
      <c r="V120" s="310"/>
      <c r="W120" s="310"/>
      <c r="X120" s="310"/>
      <c r="Y120" s="310"/>
      <c r="Z120" s="310"/>
      <c r="AA120" s="310"/>
      <c r="AB120" s="310"/>
      <c r="AC120" s="310"/>
      <c r="AD120" s="310"/>
      <c r="AE120" s="310"/>
      <c r="AF120" s="310"/>
      <c r="AG120" s="310"/>
      <c r="AH120" s="310"/>
      <c r="AI120" s="310"/>
      <c r="AJ120" s="310"/>
      <c r="AK120" s="310"/>
      <c r="AL120" s="310"/>
      <c r="AM120" s="310"/>
      <c r="AN120" s="310"/>
      <c r="AO120" s="310"/>
      <c r="AP120" s="311"/>
      <c r="AQ120" s="8"/>
      <c r="AR120" s="8"/>
      <c r="AT120" s="67"/>
      <c r="AU120" s="67"/>
      <c r="AV120" s="67"/>
    </row>
    <row r="121" spans="1:48" ht="13.5">
      <c r="A121" s="304"/>
      <c r="B121" s="305"/>
      <c r="C121" s="305"/>
      <c r="D121" s="305"/>
      <c r="E121" s="305"/>
      <c r="F121" s="310"/>
      <c r="G121" s="310"/>
      <c r="H121" s="310"/>
      <c r="I121" s="310"/>
      <c r="J121" s="310"/>
      <c r="K121" s="310"/>
      <c r="L121" s="310"/>
      <c r="M121" s="310"/>
      <c r="N121" s="310"/>
      <c r="O121" s="310"/>
      <c r="P121" s="310"/>
      <c r="Q121" s="310"/>
      <c r="R121" s="310"/>
      <c r="S121" s="310"/>
      <c r="T121" s="310"/>
      <c r="U121" s="310"/>
      <c r="V121" s="310"/>
      <c r="W121" s="310"/>
      <c r="X121" s="310"/>
      <c r="Y121" s="310"/>
      <c r="Z121" s="310"/>
      <c r="AA121" s="310"/>
      <c r="AB121" s="310"/>
      <c r="AC121" s="310"/>
      <c r="AD121" s="310"/>
      <c r="AE121" s="310"/>
      <c r="AF121" s="310"/>
      <c r="AG121" s="310"/>
      <c r="AH121" s="310"/>
      <c r="AI121" s="310"/>
      <c r="AJ121" s="310"/>
      <c r="AK121" s="310"/>
      <c r="AL121" s="310"/>
      <c r="AM121" s="310"/>
      <c r="AN121" s="310"/>
      <c r="AO121" s="310"/>
      <c r="AP121" s="311"/>
      <c r="AQ121" s="8"/>
      <c r="AR121" s="8"/>
      <c r="AT121" s="67"/>
      <c r="AU121" s="67"/>
      <c r="AV121" s="67"/>
    </row>
    <row r="122" spans="1:48" ht="13.5">
      <c r="A122" s="306" t="s">
        <v>41</v>
      </c>
      <c r="B122" s="307"/>
      <c r="C122" s="307"/>
      <c r="D122" s="307"/>
      <c r="E122" s="307"/>
      <c r="F122" s="310"/>
      <c r="G122" s="310"/>
      <c r="H122" s="310"/>
      <c r="I122" s="310"/>
      <c r="J122" s="310"/>
      <c r="K122" s="310"/>
      <c r="L122" s="310"/>
      <c r="M122" s="310"/>
      <c r="N122" s="310"/>
      <c r="O122" s="310"/>
      <c r="P122" s="310"/>
      <c r="Q122" s="310"/>
      <c r="R122" s="310"/>
      <c r="S122" s="310"/>
      <c r="T122" s="310"/>
      <c r="U122" s="310"/>
      <c r="V122" s="310"/>
      <c r="W122" s="310"/>
      <c r="X122" s="310"/>
      <c r="Y122" s="310"/>
      <c r="Z122" s="310"/>
      <c r="AA122" s="310"/>
      <c r="AB122" s="310"/>
      <c r="AC122" s="310"/>
      <c r="AD122" s="310"/>
      <c r="AE122" s="310"/>
      <c r="AF122" s="310"/>
      <c r="AG122" s="310"/>
      <c r="AH122" s="310"/>
      <c r="AI122" s="310"/>
      <c r="AJ122" s="310"/>
      <c r="AK122" s="310"/>
      <c r="AL122" s="310"/>
      <c r="AM122" s="310"/>
      <c r="AN122" s="310"/>
      <c r="AO122" s="310"/>
      <c r="AP122" s="311"/>
      <c r="AQ122" s="8"/>
      <c r="AR122" s="8"/>
      <c r="AT122" s="67"/>
      <c r="AU122" s="67"/>
      <c r="AV122" s="67"/>
    </row>
    <row r="123" spans="1:48" ht="13.5">
      <c r="A123" s="308"/>
      <c r="B123" s="309"/>
      <c r="C123" s="309"/>
      <c r="D123" s="309"/>
      <c r="E123" s="309"/>
      <c r="F123" s="310"/>
      <c r="G123" s="310"/>
      <c r="H123" s="310"/>
      <c r="I123" s="310"/>
      <c r="J123" s="310"/>
      <c r="K123" s="310"/>
      <c r="L123" s="310"/>
      <c r="M123" s="310"/>
      <c r="N123" s="310"/>
      <c r="O123" s="310"/>
      <c r="P123" s="310"/>
      <c r="Q123" s="310"/>
      <c r="R123" s="310"/>
      <c r="S123" s="310"/>
      <c r="T123" s="310"/>
      <c r="U123" s="310"/>
      <c r="V123" s="310"/>
      <c r="W123" s="310"/>
      <c r="X123" s="310"/>
      <c r="Y123" s="310"/>
      <c r="Z123" s="310"/>
      <c r="AA123" s="310"/>
      <c r="AB123" s="310"/>
      <c r="AC123" s="310"/>
      <c r="AD123" s="310"/>
      <c r="AE123" s="310"/>
      <c r="AF123" s="310"/>
      <c r="AG123" s="310"/>
      <c r="AH123" s="310"/>
      <c r="AI123" s="310"/>
      <c r="AJ123" s="310"/>
      <c r="AK123" s="310"/>
      <c r="AL123" s="310"/>
      <c r="AM123" s="310"/>
      <c r="AN123" s="310"/>
      <c r="AO123" s="310"/>
      <c r="AP123" s="311"/>
      <c r="AQ123" s="8"/>
      <c r="AR123" s="8"/>
      <c r="AT123" s="67"/>
      <c r="AU123" s="67"/>
      <c r="AV123" s="67"/>
    </row>
    <row r="124" spans="1:48" ht="13.5">
      <c r="A124" s="308"/>
      <c r="B124" s="309"/>
      <c r="C124" s="309"/>
      <c r="D124" s="309"/>
      <c r="E124" s="309"/>
      <c r="F124" s="310"/>
      <c r="G124" s="310"/>
      <c r="H124" s="310"/>
      <c r="I124" s="310"/>
      <c r="J124" s="310"/>
      <c r="K124" s="310"/>
      <c r="L124" s="310"/>
      <c r="M124" s="310"/>
      <c r="N124" s="310"/>
      <c r="O124" s="310"/>
      <c r="P124" s="310"/>
      <c r="Q124" s="310"/>
      <c r="R124" s="310"/>
      <c r="S124" s="310"/>
      <c r="T124" s="310"/>
      <c r="U124" s="310"/>
      <c r="V124" s="310"/>
      <c r="W124" s="310"/>
      <c r="X124" s="310"/>
      <c r="Y124" s="310"/>
      <c r="Z124" s="310"/>
      <c r="AA124" s="310"/>
      <c r="AB124" s="310"/>
      <c r="AC124" s="310"/>
      <c r="AD124" s="310"/>
      <c r="AE124" s="310"/>
      <c r="AF124" s="310"/>
      <c r="AG124" s="310"/>
      <c r="AH124" s="310"/>
      <c r="AI124" s="310"/>
      <c r="AJ124" s="310"/>
      <c r="AK124" s="310"/>
      <c r="AL124" s="310"/>
      <c r="AM124" s="310"/>
      <c r="AN124" s="310"/>
      <c r="AO124" s="310"/>
      <c r="AP124" s="311"/>
      <c r="AQ124" s="8"/>
      <c r="AR124" s="8"/>
      <c r="AT124" s="67"/>
      <c r="AU124" s="67"/>
      <c r="AV124" s="67"/>
    </row>
    <row r="125" spans="1:48" ht="13.5">
      <c r="A125" s="308"/>
      <c r="B125" s="309"/>
      <c r="C125" s="309"/>
      <c r="D125" s="309"/>
      <c r="E125" s="309"/>
      <c r="F125" s="310"/>
      <c r="G125" s="310"/>
      <c r="H125" s="310"/>
      <c r="I125" s="310"/>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c r="AG125" s="310"/>
      <c r="AH125" s="310"/>
      <c r="AI125" s="310"/>
      <c r="AJ125" s="310"/>
      <c r="AK125" s="310"/>
      <c r="AL125" s="310"/>
      <c r="AM125" s="310"/>
      <c r="AN125" s="310"/>
      <c r="AO125" s="310"/>
      <c r="AP125" s="311"/>
      <c r="AQ125" s="8"/>
      <c r="AR125" s="8"/>
      <c r="AT125" s="67"/>
      <c r="AU125" s="67"/>
      <c r="AV125" s="67"/>
    </row>
    <row r="126" spans="1:48" ht="13.5">
      <c r="A126" s="308"/>
      <c r="B126" s="309"/>
      <c r="C126" s="309"/>
      <c r="D126" s="309"/>
      <c r="E126" s="309"/>
      <c r="F126" s="310"/>
      <c r="G126" s="310"/>
      <c r="H126" s="310"/>
      <c r="I126" s="310"/>
      <c r="J126" s="310"/>
      <c r="K126" s="310"/>
      <c r="L126" s="310"/>
      <c r="M126" s="310"/>
      <c r="N126" s="310"/>
      <c r="O126" s="310"/>
      <c r="P126" s="310"/>
      <c r="Q126" s="310"/>
      <c r="R126" s="310"/>
      <c r="S126" s="310"/>
      <c r="T126" s="310"/>
      <c r="U126" s="310"/>
      <c r="V126" s="310"/>
      <c r="W126" s="310"/>
      <c r="X126" s="310"/>
      <c r="Y126" s="310"/>
      <c r="Z126" s="310"/>
      <c r="AA126" s="310"/>
      <c r="AB126" s="310"/>
      <c r="AC126" s="310"/>
      <c r="AD126" s="310"/>
      <c r="AE126" s="310"/>
      <c r="AF126" s="310"/>
      <c r="AG126" s="310"/>
      <c r="AH126" s="310"/>
      <c r="AI126" s="310"/>
      <c r="AJ126" s="310"/>
      <c r="AK126" s="310"/>
      <c r="AL126" s="310"/>
      <c r="AM126" s="310"/>
      <c r="AN126" s="310"/>
      <c r="AO126" s="310"/>
      <c r="AP126" s="311"/>
      <c r="AQ126" s="8"/>
      <c r="AR126" s="8"/>
      <c r="AT126" s="67"/>
      <c r="AU126" s="67"/>
      <c r="AV126" s="67"/>
    </row>
    <row r="127" spans="1:48" ht="13.5">
      <c r="A127" s="317" t="s">
        <v>42</v>
      </c>
      <c r="B127" s="287"/>
      <c r="C127" s="287"/>
      <c r="D127" s="287"/>
      <c r="E127" s="287"/>
      <c r="F127" s="338"/>
      <c r="G127" s="339"/>
      <c r="H127" s="339"/>
      <c r="I127" s="339"/>
      <c r="J127" s="339"/>
      <c r="K127" s="339"/>
      <c r="L127" s="339"/>
      <c r="M127" s="339"/>
      <c r="N127" s="339"/>
      <c r="O127" s="339"/>
      <c r="P127" s="339"/>
      <c r="Q127" s="339"/>
      <c r="R127" s="339"/>
      <c r="S127" s="339"/>
      <c r="T127" s="339"/>
      <c r="U127" s="339"/>
      <c r="V127" s="339"/>
      <c r="W127" s="339"/>
      <c r="X127" s="339"/>
      <c r="Y127" s="339"/>
      <c r="Z127" s="339"/>
      <c r="AA127" s="339"/>
      <c r="AB127" s="339"/>
      <c r="AC127" s="339"/>
      <c r="AD127" s="339"/>
      <c r="AE127" s="339"/>
      <c r="AF127" s="339"/>
      <c r="AG127" s="339"/>
      <c r="AH127" s="339"/>
      <c r="AI127" s="339"/>
      <c r="AJ127" s="339"/>
      <c r="AK127" s="339"/>
      <c r="AL127" s="339"/>
      <c r="AM127" s="339"/>
      <c r="AN127" s="339"/>
      <c r="AO127" s="339"/>
      <c r="AP127" s="340"/>
      <c r="AQ127" s="8"/>
      <c r="AR127" s="8"/>
      <c r="AT127" s="67"/>
      <c r="AU127" s="67"/>
      <c r="AV127" s="67"/>
    </row>
    <row r="128" spans="1:48" ht="13.5">
      <c r="A128" s="317"/>
      <c r="B128" s="287"/>
      <c r="C128" s="287"/>
      <c r="D128" s="287"/>
      <c r="E128" s="287"/>
      <c r="F128" s="341"/>
      <c r="G128" s="342"/>
      <c r="H128" s="342"/>
      <c r="I128" s="342"/>
      <c r="J128" s="342"/>
      <c r="K128" s="342"/>
      <c r="L128" s="342"/>
      <c r="M128" s="342"/>
      <c r="N128" s="342"/>
      <c r="O128" s="342"/>
      <c r="P128" s="342"/>
      <c r="Q128" s="342"/>
      <c r="R128" s="342"/>
      <c r="S128" s="342"/>
      <c r="T128" s="342"/>
      <c r="U128" s="342"/>
      <c r="V128" s="342"/>
      <c r="W128" s="342"/>
      <c r="X128" s="342"/>
      <c r="Y128" s="342"/>
      <c r="Z128" s="342"/>
      <c r="AA128" s="342"/>
      <c r="AB128" s="342"/>
      <c r="AC128" s="342"/>
      <c r="AD128" s="342"/>
      <c r="AE128" s="342"/>
      <c r="AF128" s="342"/>
      <c r="AG128" s="342"/>
      <c r="AH128" s="342"/>
      <c r="AI128" s="342"/>
      <c r="AJ128" s="342"/>
      <c r="AK128" s="342"/>
      <c r="AL128" s="342"/>
      <c r="AM128" s="342"/>
      <c r="AN128" s="342"/>
      <c r="AO128" s="342"/>
      <c r="AP128" s="343"/>
      <c r="AQ128" s="8"/>
      <c r="AR128" s="8"/>
      <c r="AT128" s="67"/>
      <c r="AU128" s="67"/>
      <c r="AV128" s="67"/>
    </row>
    <row r="129" spans="1:48" ht="13.5">
      <c r="A129" s="317"/>
      <c r="B129" s="287"/>
      <c r="C129" s="287"/>
      <c r="D129" s="287"/>
      <c r="E129" s="287"/>
      <c r="F129" s="341"/>
      <c r="G129" s="342"/>
      <c r="H129" s="342"/>
      <c r="I129" s="342"/>
      <c r="J129" s="342"/>
      <c r="K129" s="342"/>
      <c r="L129" s="342"/>
      <c r="M129" s="342"/>
      <c r="N129" s="342"/>
      <c r="O129" s="342"/>
      <c r="P129" s="342"/>
      <c r="Q129" s="342"/>
      <c r="R129" s="342"/>
      <c r="S129" s="342"/>
      <c r="T129" s="342"/>
      <c r="U129" s="342"/>
      <c r="V129" s="342"/>
      <c r="W129" s="342"/>
      <c r="X129" s="342"/>
      <c r="Y129" s="342"/>
      <c r="Z129" s="342"/>
      <c r="AA129" s="342"/>
      <c r="AB129" s="342"/>
      <c r="AC129" s="342"/>
      <c r="AD129" s="342"/>
      <c r="AE129" s="342"/>
      <c r="AF129" s="342"/>
      <c r="AG129" s="342"/>
      <c r="AH129" s="342"/>
      <c r="AI129" s="342"/>
      <c r="AJ129" s="342"/>
      <c r="AK129" s="342"/>
      <c r="AL129" s="342"/>
      <c r="AM129" s="342"/>
      <c r="AN129" s="342"/>
      <c r="AO129" s="342"/>
      <c r="AP129" s="343"/>
      <c r="AQ129" s="8"/>
      <c r="AR129" s="8"/>
      <c r="AT129" s="67"/>
      <c r="AU129" s="67"/>
      <c r="AV129" s="67"/>
    </row>
    <row r="130" spans="1:48" ht="13.5">
      <c r="A130" s="317"/>
      <c r="B130" s="287"/>
      <c r="C130" s="287"/>
      <c r="D130" s="287"/>
      <c r="E130" s="287"/>
      <c r="F130" s="341"/>
      <c r="G130" s="342"/>
      <c r="H130" s="342"/>
      <c r="I130" s="342"/>
      <c r="J130" s="342"/>
      <c r="K130" s="342"/>
      <c r="L130" s="342"/>
      <c r="M130" s="342"/>
      <c r="N130" s="342"/>
      <c r="O130" s="342"/>
      <c r="P130" s="342"/>
      <c r="Q130" s="342"/>
      <c r="R130" s="342"/>
      <c r="S130" s="342"/>
      <c r="T130" s="342"/>
      <c r="U130" s="342"/>
      <c r="V130" s="342"/>
      <c r="W130" s="342"/>
      <c r="X130" s="342"/>
      <c r="Y130" s="342"/>
      <c r="Z130" s="342"/>
      <c r="AA130" s="342"/>
      <c r="AB130" s="342"/>
      <c r="AC130" s="342"/>
      <c r="AD130" s="342"/>
      <c r="AE130" s="342"/>
      <c r="AF130" s="342"/>
      <c r="AG130" s="342"/>
      <c r="AH130" s="342"/>
      <c r="AI130" s="342"/>
      <c r="AJ130" s="342"/>
      <c r="AK130" s="342"/>
      <c r="AL130" s="342"/>
      <c r="AM130" s="342"/>
      <c r="AN130" s="342"/>
      <c r="AO130" s="342"/>
      <c r="AP130" s="343"/>
      <c r="AQ130" s="8"/>
      <c r="AR130" s="8"/>
      <c r="AT130" s="67"/>
      <c r="AU130" s="67"/>
      <c r="AV130" s="67"/>
    </row>
    <row r="131" spans="1:48" ht="13.5">
      <c r="A131" s="317"/>
      <c r="B131" s="287"/>
      <c r="C131" s="287"/>
      <c r="D131" s="287"/>
      <c r="E131" s="287"/>
      <c r="F131" s="341"/>
      <c r="G131" s="342"/>
      <c r="H131" s="342"/>
      <c r="I131" s="342"/>
      <c r="J131" s="342"/>
      <c r="K131" s="342"/>
      <c r="L131" s="342"/>
      <c r="M131" s="342"/>
      <c r="N131" s="342"/>
      <c r="O131" s="342"/>
      <c r="P131" s="342"/>
      <c r="Q131" s="342"/>
      <c r="R131" s="342"/>
      <c r="S131" s="342"/>
      <c r="T131" s="342"/>
      <c r="U131" s="342"/>
      <c r="V131" s="342"/>
      <c r="W131" s="342"/>
      <c r="X131" s="342"/>
      <c r="Y131" s="342"/>
      <c r="Z131" s="342"/>
      <c r="AA131" s="342"/>
      <c r="AB131" s="342"/>
      <c r="AC131" s="342"/>
      <c r="AD131" s="342"/>
      <c r="AE131" s="342"/>
      <c r="AF131" s="342"/>
      <c r="AG131" s="342"/>
      <c r="AH131" s="342"/>
      <c r="AI131" s="342"/>
      <c r="AJ131" s="342"/>
      <c r="AK131" s="342"/>
      <c r="AL131" s="342"/>
      <c r="AM131" s="342"/>
      <c r="AN131" s="342"/>
      <c r="AO131" s="342"/>
      <c r="AP131" s="343"/>
      <c r="AQ131" s="8"/>
      <c r="AR131" s="8"/>
      <c r="AT131" s="67"/>
      <c r="AU131" s="67"/>
      <c r="AV131" s="67"/>
    </row>
    <row r="132" spans="1:48" ht="13.5">
      <c r="A132" s="317"/>
      <c r="B132" s="287"/>
      <c r="C132" s="287"/>
      <c r="D132" s="287"/>
      <c r="E132" s="287"/>
      <c r="F132" s="341"/>
      <c r="G132" s="342"/>
      <c r="H132" s="342"/>
      <c r="I132" s="342"/>
      <c r="J132" s="342"/>
      <c r="K132" s="342"/>
      <c r="L132" s="342"/>
      <c r="M132" s="342"/>
      <c r="N132" s="342"/>
      <c r="O132" s="342"/>
      <c r="P132" s="342"/>
      <c r="Q132" s="342"/>
      <c r="R132" s="342"/>
      <c r="S132" s="342"/>
      <c r="T132" s="342"/>
      <c r="U132" s="342"/>
      <c r="V132" s="342"/>
      <c r="W132" s="342"/>
      <c r="X132" s="342"/>
      <c r="Y132" s="342"/>
      <c r="Z132" s="342"/>
      <c r="AA132" s="342"/>
      <c r="AB132" s="342"/>
      <c r="AC132" s="342"/>
      <c r="AD132" s="342"/>
      <c r="AE132" s="342"/>
      <c r="AF132" s="342"/>
      <c r="AG132" s="342"/>
      <c r="AH132" s="342"/>
      <c r="AI132" s="342"/>
      <c r="AJ132" s="342"/>
      <c r="AK132" s="342"/>
      <c r="AL132" s="342"/>
      <c r="AM132" s="342"/>
      <c r="AN132" s="342"/>
      <c r="AO132" s="342"/>
      <c r="AP132" s="343"/>
      <c r="AQ132" s="8"/>
      <c r="AR132" s="8"/>
      <c r="AT132" s="67"/>
      <c r="AU132" s="67"/>
      <c r="AV132" s="67"/>
    </row>
    <row r="133" spans="1:48" ht="13.5">
      <c r="A133" s="317"/>
      <c r="B133" s="287"/>
      <c r="C133" s="287"/>
      <c r="D133" s="287"/>
      <c r="E133" s="287"/>
      <c r="F133" s="341"/>
      <c r="G133" s="342"/>
      <c r="H133" s="342"/>
      <c r="I133" s="342"/>
      <c r="J133" s="342"/>
      <c r="K133" s="342"/>
      <c r="L133" s="342"/>
      <c r="M133" s="342"/>
      <c r="N133" s="342"/>
      <c r="O133" s="342"/>
      <c r="P133" s="342"/>
      <c r="Q133" s="342"/>
      <c r="R133" s="342"/>
      <c r="S133" s="342"/>
      <c r="T133" s="342"/>
      <c r="U133" s="342"/>
      <c r="V133" s="342"/>
      <c r="W133" s="342"/>
      <c r="X133" s="342"/>
      <c r="Y133" s="342"/>
      <c r="Z133" s="342"/>
      <c r="AA133" s="342"/>
      <c r="AB133" s="342"/>
      <c r="AC133" s="342"/>
      <c r="AD133" s="342"/>
      <c r="AE133" s="342"/>
      <c r="AF133" s="342"/>
      <c r="AG133" s="342"/>
      <c r="AH133" s="342"/>
      <c r="AI133" s="342"/>
      <c r="AJ133" s="342"/>
      <c r="AK133" s="342"/>
      <c r="AL133" s="342"/>
      <c r="AM133" s="342"/>
      <c r="AN133" s="342"/>
      <c r="AO133" s="342"/>
      <c r="AP133" s="343"/>
      <c r="AQ133" s="8"/>
      <c r="AR133" s="8"/>
      <c r="AT133" s="67"/>
      <c r="AU133" s="67"/>
      <c r="AV133" s="67"/>
    </row>
    <row r="134" spans="1:48" ht="13.5">
      <c r="A134" s="317"/>
      <c r="B134" s="287"/>
      <c r="C134" s="287"/>
      <c r="D134" s="287"/>
      <c r="E134" s="287"/>
      <c r="F134" s="341"/>
      <c r="G134" s="342"/>
      <c r="H134" s="342"/>
      <c r="I134" s="342"/>
      <c r="J134" s="342"/>
      <c r="K134" s="342"/>
      <c r="L134" s="342"/>
      <c r="M134" s="342"/>
      <c r="N134" s="342"/>
      <c r="O134" s="342"/>
      <c r="P134" s="342"/>
      <c r="Q134" s="342"/>
      <c r="R134" s="342"/>
      <c r="S134" s="342"/>
      <c r="T134" s="342"/>
      <c r="U134" s="342"/>
      <c r="V134" s="342"/>
      <c r="W134" s="342"/>
      <c r="X134" s="342"/>
      <c r="Y134" s="342"/>
      <c r="Z134" s="342"/>
      <c r="AA134" s="342"/>
      <c r="AB134" s="342"/>
      <c r="AC134" s="342"/>
      <c r="AD134" s="342"/>
      <c r="AE134" s="342"/>
      <c r="AF134" s="342"/>
      <c r="AG134" s="342"/>
      <c r="AH134" s="342"/>
      <c r="AI134" s="342"/>
      <c r="AJ134" s="342"/>
      <c r="AK134" s="342"/>
      <c r="AL134" s="342"/>
      <c r="AM134" s="342"/>
      <c r="AN134" s="342"/>
      <c r="AO134" s="342"/>
      <c r="AP134" s="343"/>
      <c r="AQ134" s="8"/>
      <c r="AR134" s="8"/>
      <c r="AT134" s="67"/>
      <c r="AU134" s="67"/>
      <c r="AV134" s="67"/>
    </row>
    <row r="135" spans="1:48" ht="13.5">
      <c r="A135" s="317"/>
      <c r="B135" s="287"/>
      <c r="C135" s="287"/>
      <c r="D135" s="287"/>
      <c r="E135" s="287"/>
      <c r="F135" s="341"/>
      <c r="G135" s="342"/>
      <c r="H135" s="342"/>
      <c r="I135" s="342"/>
      <c r="J135" s="342"/>
      <c r="K135" s="342"/>
      <c r="L135" s="342"/>
      <c r="M135" s="342"/>
      <c r="N135" s="342"/>
      <c r="O135" s="342"/>
      <c r="P135" s="342"/>
      <c r="Q135" s="342"/>
      <c r="R135" s="342"/>
      <c r="S135" s="342"/>
      <c r="T135" s="342"/>
      <c r="U135" s="342"/>
      <c r="V135" s="342"/>
      <c r="W135" s="342"/>
      <c r="X135" s="342"/>
      <c r="Y135" s="342"/>
      <c r="Z135" s="342"/>
      <c r="AA135" s="342"/>
      <c r="AB135" s="342"/>
      <c r="AC135" s="342"/>
      <c r="AD135" s="342"/>
      <c r="AE135" s="342"/>
      <c r="AF135" s="342"/>
      <c r="AG135" s="342"/>
      <c r="AH135" s="342"/>
      <c r="AI135" s="342"/>
      <c r="AJ135" s="342"/>
      <c r="AK135" s="342"/>
      <c r="AL135" s="342"/>
      <c r="AM135" s="342"/>
      <c r="AN135" s="342"/>
      <c r="AO135" s="342"/>
      <c r="AP135" s="343"/>
      <c r="AQ135" s="8"/>
      <c r="AR135" s="8"/>
      <c r="AT135" s="67"/>
      <c r="AU135" s="67">
        <v>0</v>
      </c>
      <c r="AV135" s="67"/>
    </row>
    <row r="136" spans="1:48" ht="14.25" thickBot="1">
      <c r="A136" s="322"/>
      <c r="B136" s="323"/>
      <c r="C136" s="323"/>
      <c r="D136" s="323"/>
      <c r="E136" s="323"/>
      <c r="F136" s="344"/>
      <c r="G136" s="345"/>
      <c r="H136" s="345"/>
      <c r="I136" s="345"/>
      <c r="J136" s="345"/>
      <c r="K136" s="345"/>
      <c r="L136" s="345"/>
      <c r="M136" s="345"/>
      <c r="N136" s="345"/>
      <c r="O136" s="345"/>
      <c r="P136" s="345"/>
      <c r="Q136" s="345"/>
      <c r="R136" s="345"/>
      <c r="S136" s="345"/>
      <c r="T136" s="345"/>
      <c r="U136" s="345"/>
      <c r="V136" s="345"/>
      <c r="W136" s="345"/>
      <c r="X136" s="345"/>
      <c r="Y136" s="345"/>
      <c r="Z136" s="345"/>
      <c r="AA136" s="345"/>
      <c r="AB136" s="345"/>
      <c r="AC136" s="345"/>
      <c r="AD136" s="345"/>
      <c r="AE136" s="345"/>
      <c r="AF136" s="345"/>
      <c r="AG136" s="345"/>
      <c r="AH136" s="345"/>
      <c r="AI136" s="345"/>
      <c r="AJ136" s="345"/>
      <c r="AK136" s="345"/>
      <c r="AL136" s="345"/>
      <c r="AM136" s="345"/>
      <c r="AN136" s="345"/>
      <c r="AO136" s="345"/>
      <c r="AP136" s="346"/>
      <c r="AQ136" s="8"/>
      <c r="AR136" s="8"/>
      <c r="AT136" s="67"/>
      <c r="AU136" s="67"/>
      <c r="AV136" s="67"/>
    </row>
    <row r="137" spans="2:50" s="48" customFormat="1" ht="13.5">
      <c r="B137" s="324" t="s">
        <v>43</v>
      </c>
      <c r="C137" s="324"/>
      <c r="D137" s="324"/>
      <c r="E137" s="324"/>
      <c r="F137" s="324"/>
      <c r="G137" s="324"/>
      <c r="H137" s="324"/>
      <c r="I137" s="324"/>
      <c r="J137" s="324"/>
      <c r="K137" s="324"/>
      <c r="L137" s="324"/>
      <c r="M137" s="324"/>
      <c r="N137" s="324"/>
      <c r="O137" s="324"/>
      <c r="P137" s="324"/>
      <c r="Q137" s="324"/>
      <c r="R137" s="324"/>
      <c r="S137" s="324"/>
      <c r="T137" s="324"/>
      <c r="U137" s="324"/>
      <c r="V137" s="324"/>
      <c r="W137" s="324"/>
      <c r="X137" s="324"/>
      <c r="Y137" s="324"/>
      <c r="Z137" s="324"/>
      <c r="AA137" s="324"/>
      <c r="AB137" s="324"/>
      <c r="AC137" s="324"/>
      <c r="AD137" s="324"/>
      <c r="AE137" s="324"/>
      <c r="AF137" s="324"/>
      <c r="AG137" s="324"/>
      <c r="AH137" s="324"/>
      <c r="AI137" s="324"/>
      <c r="AJ137" s="324"/>
      <c r="AK137" s="324"/>
      <c r="AL137" s="324"/>
      <c r="AM137" s="324"/>
      <c r="AN137" s="324"/>
      <c r="AO137" s="324"/>
      <c r="AS137" s="8"/>
      <c r="AT137" s="8"/>
      <c r="AU137" s="8"/>
      <c r="AV137" s="8"/>
      <c r="AW137" s="8"/>
      <c r="AX137" s="8"/>
    </row>
    <row r="138" spans="2:50" s="48" customFormat="1" ht="13.5">
      <c r="B138" s="324"/>
      <c r="C138" s="324"/>
      <c r="D138" s="324"/>
      <c r="E138" s="324"/>
      <c r="F138" s="324"/>
      <c r="G138" s="324"/>
      <c r="H138" s="324"/>
      <c r="I138" s="324"/>
      <c r="J138" s="324"/>
      <c r="K138" s="324"/>
      <c r="L138" s="324"/>
      <c r="M138" s="324"/>
      <c r="N138" s="324"/>
      <c r="O138" s="324"/>
      <c r="P138" s="324"/>
      <c r="Q138" s="324"/>
      <c r="R138" s="324"/>
      <c r="S138" s="324"/>
      <c r="T138" s="324"/>
      <c r="U138" s="324"/>
      <c r="V138" s="324"/>
      <c r="W138" s="324"/>
      <c r="X138" s="324"/>
      <c r="Y138" s="324"/>
      <c r="Z138" s="324"/>
      <c r="AA138" s="324"/>
      <c r="AB138" s="324"/>
      <c r="AC138" s="324"/>
      <c r="AD138" s="324"/>
      <c r="AE138" s="324"/>
      <c r="AF138" s="324"/>
      <c r="AG138" s="324"/>
      <c r="AH138" s="324"/>
      <c r="AI138" s="324"/>
      <c r="AJ138" s="324"/>
      <c r="AK138" s="324"/>
      <c r="AL138" s="324"/>
      <c r="AM138" s="324"/>
      <c r="AN138" s="324"/>
      <c r="AO138" s="324"/>
      <c r="AS138" s="8"/>
      <c r="AT138" s="8"/>
      <c r="AU138" s="8"/>
      <c r="AV138" s="8"/>
      <c r="AW138" s="8"/>
      <c r="AX138" s="8"/>
    </row>
    <row r="139" spans="30:50" s="48" customFormat="1" ht="14.25">
      <c r="AD139" s="325" t="s">
        <v>44</v>
      </c>
      <c r="AE139" s="325"/>
      <c r="AF139" s="325"/>
      <c r="AG139" s="325"/>
      <c r="AH139" s="325"/>
      <c r="AI139" s="325"/>
      <c r="AJ139" s="325"/>
      <c r="AK139" s="325"/>
      <c r="AL139" s="325"/>
      <c r="AM139" s="325"/>
      <c r="AN139" s="325"/>
      <c r="AS139" s="8"/>
      <c r="AT139" s="8"/>
      <c r="AU139" s="8"/>
      <c r="AV139" s="8"/>
      <c r="AW139" s="8"/>
      <c r="AX139" s="8"/>
    </row>
    <row r="140" spans="2:50" s="48" customFormat="1" ht="14.25" thickBot="1">
      <c r="B140" s="202" t="s">
        <v>45</v>
      </c>
      <c r="C140" s="202"/>
      <c r="D140" s="202"/>
      <c r="E140" s="202"/>
      <c r="F140" s="202"/>
      <c r="G140" s="202"/>
      <c r="H140" s="202"/>
      <c r="I140" s="202"/>
      <c r="J140" s="202"/>
      <c r="K140" s="202"/>
      <c r="L140" s="202"/>
      <c r="AS140" s="8"/>
      <c r="AT140" s="8"/>
      <c r="AU140" s="8"/>
      <c r="AV140" s="8"/>
      <c r="AW140" s="8"/>
      <c r="AX140" s="8"/>
    </row>
    <row r="141" spans="1:50" s="48" customFormat="1" ht="13.5">
      <c r="A141" s="62"/>
      <c r="B141" s="326" t="s">
        <v>46</v>
      </c>
      <c r="C141" s="327"/>
      <c r="D141" s="327"/>
      <c r="E141" s="327"/>
      <c r="F141" s="327"/>
      <c r="G141" s="327"/>
      <c r="H141" s="327"/>
      <c r="I141" s="327"/>
      <c r="J141" s="327"/>
      <c r="K141" s="327"/>
      <c r="L141" s="327"/>
      <c r="M141" s="327"/>
      <c r="N141" s="327"/>
      <c r="O141" s="327"/>
      <c r="P141" s="327"/>
      <c r="Q141" s="327"/>
      <c r="R141" s="327"/>
      <c r="S141" s="327"/>
      <c r="T141" s="327"/>
      <c r="U141" s="327"/>
      <c r="V141" s="332" t="s">
        <v>47</v>
      </c>
      <c r="W141" s="332"/>
      <c r="X141" s="332"/>
      <c r="Y141" s="332"/>
      <c r="Z141" s="332"/>
      <c r="AA141" s="332"/>
      <c r="AB141" s="332"/>
      <c r="AC141" s="332"/>
      <c r="AD141" s="332"/>
      <c r="AE141" s="332"/>
      <c r="AF141" s="332"/>
      <c r="AG141" s="332"/>
      <c r="AH141" s="332"/>
      <c r="AI141" s="332"/>
      <c r="AJ141" s="332"/>
      <c r="AK141" s="332"/>
      <c r="AL141" s="332"/>
      <c r="AM141" s="332"/>
      <c r="AN141" s="332"/>
      <c r="AO141" s="333"/>
      <c r="AP141" s="62"/>
      <c r="AS141" s="8"/>
      <c r="AT141" s="8"/>
      <c r="AU141" s="8"/>
      <c r="AV141" s="8"/>
      <c r="AW141" s="8"/>
      <c r="AX141" s="8"/>
    </row>
    <row r="142" spans="1:50" s="48" customFormat="1" ht="13.5">
      <c r="A142" s="62"/>
      <c r="B142" s="328"/>
      <c r="C142" s="329"/>
      <c r="D142" s="329"/>
      <c r="E142" s="329"/>
      <c r="F142" s="329"/>
      <c r="G142" s="329"/>
      <c r="H142" s="329"/>
      <c r="I142" s="329"/>
      <c r="J142" s="329"/>
      <c r="K142" s="329"/>
      <c r="L142" s="329"/>
      <c r="M142" s="329"/>
      <c r="N142" s="329"/>
      <c r="O142" s="329"/>
      <c r="P142" s="329"/>
      <c r="Q142" s="329"/>
      <c r="R142" s="329"/>
      <c r="S142" s="329"/>
      <c r="T142" s="329"/>
      <c r="U142" s="329"/>
      <c r="V142" s="334"/>
      <c r="W142" s="334"/>
      <c r="X142" s="334"/>
      <c r="Y142" s="334"/>
      <c r="Z142" s="334"/>
      <c r="AA142" s="334"/>
      <c r="AB142" s="334"/>
      <c r="AC142" s="334"/>
      <c r="AD142" s="334"/>
      <c r="AE142" s="334"/>
      <c r="AF142" s="334"/>
      <c r="AG142" s="334"/>
      <c r="AH142" s="334"/>
      <c r="AI142" s="334"/>
      <c r="AJ142" s="334"/>
      <c r="AK142" s="334"/>
      <c r="AL142" s="334"/>
      <c r="AM142" s="334"/>
      <c r="AN142" s="334"/>
      <c r="AO142" s="335"/>
      <c r="AP142" s="62"/>
      <c r="AS142" s="8"/>
      <c r="AT142" s="8"/>
      <c r="AU142" s="8"/>
      <c r="AV142" s="8"/>
      <c r="AW142" s="8"/>
      <c r="AX142" s="8"/>
    </row>
    <row r="143" spans="2:50" s="48" customFormat="1" ht="13.5">
      <c r="B143" s="328"/>
      <c r="C143" s="329"/>
      <c r="D143" s="329"/>
      <c r="E143" s="329"/>
      <c r="F143" s="329"/>
      <c r="G143" s="329"/>
      <c r="H143" s="329"/>
      <c r="I143" s="329"/>
      <c r="J143" s="329"/>
      <c r="K143" s="329"/>
      <c r="L143" s="329"/>
      <c r="M143" s="329"/>
      <c r="N143" s="329"/>
      <c r="O143" s="329"/>
      <c r="P143" s="329"/>
      <c r="Q143" s="329"/>
      <c r="R143" s="329"/>
      <c r="S143" s="329"/>
      <c r="T143" s="329"/>
      <c r="U143" s="329"/>
      <c r="V143" s="334"/>
      <c r="W143" s="334"/>
      <c r="X143" s="334"/>
      <c r="Y143" s="334"/>
      <c r="Z143" s="334"/>
      <c r="AA143" s="334"/>
      <c r="AB143" s="334"/>
      <c r="AC143" s="334"/>
      <c r="AD143" s="334"/>
      <c r="AE143" s="334"/>
      <c r="AF143" s="334"/>
      <c r="AG143" s="334"/>
      <c r="AH143" s="334"/>
      <c r="AI143" s="334"/>
      <c r="AJ143" s="334"/>
      <c r="AK143" s="334"/>
      <c r="AL143" s="334"/>
      <c r="AM143" s="334"/>
      <c r="AN143" s="334"/>
      <c r="AO143" s="335"/>
      <c r="AS143" s="8"/>
      <c r="AT143" s="8"/>
      <c r="AU143" s="8"/>
      <c r="AV143" s="8"/>
      <c r="AW143" s="8"/>
      <c r="AX143" s="8"/>
    </row>
    <row r="144" spans="2:50" s="48" customFormat="1" ht="13.5">
      <c r="B144" s="328"/>
      <c r="C144" s="329"/>
      <c r="D144" s="329"/>
      <c r="E144" s="329"/>
      <c r="F144" s="329"/>
      <c r="G144" s="329"/>
      <c r="H144" s="329"/>
      <c r="I144" s="329"/>
      <c r="J144" s="329"/>
      <c r="K144" s="329"/>
      <c r="L144" s="329"/>
      <c r="M144" s="329"/>
      <c r="N144" s="329"/>
      <c r="O144" s="329"/>
      <c r="P144" s="329"/>
      <c r="Q144" s="329"/>
      <c r="R144" s="329"/>
      <c r="S144" s="329"/>
      <c r="T144" s="329"/>
      <c r="U144" s="329"/>
      <c r="V144" s="334"/>
      <c r="W144" s="334"/>
      <c r="X144" s="334"/>
      <c r="Y144" s="334"/>
      <c r="Z144" s="334"/>
      <c r="AA144" s="334"/>
      <c r="AB144" s="334"/>
      <c r="AC144" s="334"/>
      <c r="AD144" s="334"/>
      <c r="AE144" s="334"/>
      <c r="AF144" s="334"/>
      <c r="AG144" s="334"/>
      <c r="AH144" s="334"/>
      <c r="AI144" s="334"/>
      <c r="AJ144" s="334"/>
      <c r="AK144" s="334"/>
      <c r="AL144" s="334"/>
      <c r="AM144" s="334"/>
      <c r="AN144" s="334"/>
      <c r="AO144" s="335"/>
      <c r="AS144" s="8"/>
      <c r="AT144" s="8"/>
      <c r="AU144" s="8"/>
      <c r="AV144" s="8"/>
      <c r="AW144" s="8"/>
      <c r="AX144" s="8"/>
    </row>
    <row r="145" spans="2:50" s="48" customFormat="1" ht="13.5">
      <c r="B145" s="328"/>
      <c r="C145" s="329"/>
      <c r="D145" s="329"/>
      <c r="E145" s="329"/>
      <c r="F145" s="329"/>
      <c r="G145" s="329"/>
      <c r="H145" s="329"/>
      <c r="I145" s="329"/>
      <c r="J145" s="329"/>
      <c r="K145" s="329"/>
      <c r="L145" s="329"/>
      <c r="M145" s="329"/>
      <c r="N145" s="329"/>
      <c r="O145" s="329"/>
      <c r="P145" s="329"/>
      <c r="Q145" s="329"/>
      <c r="R145" s="329"/>
      <c r="S145" s="329"/>
      <c r="T145" s="329"/>
      <c r="U145" s="329"/>
      <c r="V145" s="334"/>
      <c r="W145" s="334"/>
      <c r="X145" s="334"/>
      <c r="Y145" s="334"/>
      <c r="Z145" s="334"/>
      <c r="AA145" s="334"/>
      <c r="AB145" s="334"/>
      <c r="AC145" s="334"/>
      <c r="AD145" s="334"/>
      <c r="AE145" s="334"/>
      <c r="AF145" s="334"/>
      <c r="AG145" s="334"/>
      <c r="AH145" s="334"/>
      <c r="AI145" s="334"/>
      <c r="AJ145" s="334"/>
      <c r="AK145" s="334"/>
      <c r="AL145" s="334"/>
      <c r="AM145" s="334"/>
      <c r="AN145" s="334"/>
      <c r="AO145" s="335"/>
      <c r="AS145" s="8"/>
      <c r="AT145" s="8"/>
      <c r="AU145" s="8"/>
      <c r="AV145" s="8"/>
      <c r="AW145" s="8"/>
      <c r="AX145" s="8"/>
    </row>
    <row r="146" spans="2:50" s="48" customFormat="1" ht="13.5">
      <c r="B146" s="328"/>
      <c r="C146" s="329"/>
      <c r="D146" s="329"/>
      <c r="E146" s="329"/>
      <c r="F146" s="329"/>
      <c r="G146" s="329"/>
      <c r="H146" s="329"/>
      <c r="I146" s="329"/>
      <c r="J146" s="329"/>
      <c r="K146" s="329"/>
      <c r="L146" s="329"/>
      <c r="M146" s="329"/>
      <c r="N146" s="329"/>
      <c r="O146" s="329"/>
      <c r="P146" s="329"/>
      <c r="Q146" s="329"/>
      <c r="R146" s="329"/>
      <c r="S146" s="329"/>
      <c r="T146" s="329"/>
      <c r="U146" s="329"/>
      <c r="V146" s="334"/>
      <c r="W146" s="334"/>
      <c r="X146" s="334"/>
      <c r="Y146" s="334"/>
      <c r="Z146" s="334"/>
      <c r="AA146" s="334"/>
      <c r="AB146" s="334"/>
      <c r="AC146" s="334"/>
      <c r="AD146" s="334"/>
      <c r="AE146" s="334"/>
      <c r="AF146" s="334"/>
      <c r="AG146" s="334"/>
      <c r="AH146" s="334"/>
      <c r="AI146" s="334"/>
      <c r="AJ146" s="334"/>
      <c r="AK146" s="334"/>
      <c r="AL146" s="334"/>
      <c r="AM146" s="334"/>
      <c r="AN146" s="334"/>
      <c r="AO146" s="335"/>
      <c r="AS146" s="8"/>
      <c r="AT146" s="8"/>
      <c r="AU146" s="8"/>
      <c r="AV146" s="8"/>
      <c r="AW146" s="8"/>
      <c r="AX146" s="8"/>
    </row>
    <row r="147" spans="2:50" s="48" customFormat="1" ht="13.5">
      <c r="B147" s="328"/>
      <c r="C147" s="329"/>
      <c r="D147" s="329"/>
      <c r="E147" s="329"/>
      <c r="F147" s="329"/>
      <c r="G147" s="329"/>
      <c r="H147" s="329"/>
      <c r="I147" s="329"/>
      <c r="J147" s="329"/>
      <c r="K147" s="329"/>
      <c r="L147" s="329"/>
      <c r="M147" s="329"/>
      <c r="N147" s="329"/>
      <c r="O147" s="329"/>
      <c r="P147" s="329"/>
      <c r="Q147" s="329"/>
      <c r="R147" s="329"/>
      <c r="S147" s="329"/>
      <c r="T147" s="329"/>
      <c r="U147" s="329"/>
      <c r="V147" s="334"/>
      <c r="W147" s="334"/>
      <c r="X147" s="334"/>
      <c r="Y147" s="334"/>
      <c r="Z147" s="334"/>
      <c r="AA147" s="334"/>
      <c r="AB147" s="334"/>
      <c r="AC147" s="334"/>
      <c r="AD147" s="334"/>
      <c r="AE147" s="334"/>
      <c r="AF147" s="334"/>
      <c r="AG147" s="334"/>
      <c r="AH147" s="334"/>
      <c r="AI147" s="334"/>
      <c r="AJ147" s="334"/>
      <c r="AK147" s="334"/>
      <c r="AL147" s="334"/>
      <c r="AM147" s="334"/>
      <c r="AN147" s="334"/>
      <c r="AO147" s="335"/>
      <c r="AS147" s="8"/>
      <c r="AT147" s="8"/>
      <c r="AU147" s="8"/>
      <c r="AV147" s="8"/>
      <c r="AW147" s="8"/>
      <c r="AX147" s="8"/>
    </row>
    <row r="148" spans="2:50" s="48" customFormat="1" ht="13.5">
      <c r="B148" s="328"/>
      <c r="C148" s="329"/>
      <c r="D148" s="329"/>
      <c r="E148" s="329"/>
      <c r="F148" s="329"/>
      <c r="G148" s="329"/>
      <c r="H148" s="329"/>
      <c r="I148" s="329"/>
      <c r="J148" s="329"/>
      <c r="K148" s="329"/>
      <c r="L148" s="329"/>
      <c r="M148" s="329"/>
      <c r="N148" s="329"/>
      <c r="O148" s="329"/>
      <c r="P148" s="329"/>
      <c r="Q148" s="329"/>
      <c r="R148" s="329"/>
      <c r="S148" s="329"/>
      <c r="T148" s="329"/>
      <c r="U148" s="329"/>
      <c r="V148" s="334"/>
      <c r="W148" s="334"/>
      <c r="X148" s="334"/>
      <c r="Y148" s="334"/>
      <c r="Z148" s="334"/>
      <c r="AA148" s="334"/>
      <c r="AB148" s="334"/>
      <c r="AC148" s="334"/>
      <c r="AD148" s="334"/>
      <c r="AE148" s="334"/>
      <c r="AF148" s="334"/>
      <c r="AG148" s="334"/>
      <c r="AH148" s="334"/>
      <c r="AI148" s="334"/>
      <c r="AJ148" s="334"/>
      <c r="AK148" s="334"/>
      <c r="AL148" s="334"/>
      <c r="AM148" s="334"/>
      <c r="AN148" s="334"/>
      <c r="AO148" s="335"/>
      <c r="AS148" s="8"/>
      <c r="AT148" s="8"/>
      <c r="AU148" s="8"/>
      <c r="AV148" s="8"/>
      <c r="AW148" s="8"/>
      <c r="AX148" s="8"/>
    </row>
    <row r="149" spans="2:50" s="48" customFormat="1" ht="13.5">
      <c r="B149" s="328"/>
      <c r="C149" s="329"/>
      <c r="D149" s="329"/>
      <c r="E149" s="329"/>
      <c r="F149" s="329"/>
      <c r="G149" s="329"/>
      <c r="H149" s="329"/>
      <c r="I149" s="329"/>
      <c r="J149" s="329"/>
      <c r="K149" s="329"/>
      <c r="L149" s="329"/>
      <c r="M149" s="329"/>
      <c r="N149" s="329"/>
      <c r="O149" s="329"/>
      <c r="P149" s="329"/>
      <c r="Q149" s="329"/>
      <c r="R149" s="329"/>
      <c r="S149" s="329"/>
      <c r="T149" s="329"/>
      <c r="U149" s="329"/>
      <c r="V149" s="334"/>
      <c r="W149" s="334"/>
      <c r="X149" s="334"/>
      <c r="Y149" s="334"/>
      <c r="Z149" s="334"/>
      <c r="AA149" s="334"/>
      <c r="AB149" s="334"/>
      <c r="AC149" s="334"/>
      <c r="AD149" s="334"/>
      <c r="AE149" s="334"/>
      <c r="AF149" s="334"/>
      <c r="AG149" s="334"/>
      <c r="AH149" s="334"/>
      <c r="AI149" s="334"/>
      <c r="AJ149" s="334"/>
      <c r="AK149" s="334"/>
      <c r="AL149" s="334"/>
      <c r="AM149" s="334"/>
      <c r="AN149" s="334"/>
      <c r="AO149" s="335"/>
      <c r="AS149" s="8"/>
      <c r="AT149" s="8"/>
      <c r="AU149" s="8"/>
      <c r="AV149" s="8"/>
      <c r="AW149" s="8"/>
      <c r="AX149" s="8"/>
    </row>
    <row r="150" spans="2:50" s="48" customFormat="1" ht="14.25" thickBot="1">
      <c r="B150" s="330"/>
      <c r="C150" s="331"/>
      <c r="D150" s="331"/>
      <c r="E150" s="331"/>
      <c r="F150" s="331"/>
      <c r="G150" s="331"/>
      <c r="H150" s="331"/>
      <c r="I150" s="331"/>
      <c r="J150" s="331"/>
      <c r="K150" s="331"/>
      <c r="L150" s="331"/>
      <c r="M150" s="331"/>
      <c r="N150" s="331"/>
      <c r="O150" s="331"/>
      <c r="P150" s="331"/>
      <c r="Q150" s="331"/>
      <c r="R150" s="331"/>
      <c r="S150" s="331"/>
      <c r="T150" s="331"/>
      <c r="U150" s="331"/>
      <c r="V150" s="336"/>
      <c r="W150" s="336"/>
      <c r="X150" s="336"/>
      <c r="Y150" s="336"/>
      <c r="Z150" s="336"/>
      <c r="AA150" s="336"/>
      <c r="AB150" s="336"/>
      <c r="AC150" s="336"/>
      <c r="AD150" s="336"/>
      <c r="AE150" s="336"/>
      <c r="AF150" s="336"/>
      <c r="AG150" s="336"/>
      <c r="AH150" s="336"/>
      <c r="AI150" s="336"/>
      <c r="AJ150" s="336"/>
      <c r="AK150" s="336"/>
      <c r="AL150" s="336"/>
      <c r="AM150" s="336"/>
      <c r="AN150" s="336"/>
      <c r="AO150" s="337"/>
      <c r="AS150" s="8"/>
      <c r="AT150" s="8"/>
      <c r="AU150" s="8"/>
      <c r="AV150" s="8"/>
      <c r="AW150" s="8"/>
      <c r="AX150" s="8"/>
    </row>
  </sheetData>
  <sheetProtection sheet="1"/>
  <mergeCells count="129">
    <mergeCell ref="F66:AP67"/>
    <mergeCell ref="F74:AP76"/>
    <mergeCell ref="F77:AP79"/>
    <mergeCell ref="F43:AP45"/>
    <mergeCell ref="F68:AP70"/>
    <mergeCell ref="F71:AP73"/>
    <mergeCell ref="F52:AP54"/>
    <mergeCell ref="F61:AP61"/>
    <mergeCell ref="AB91:AB93"/>
    <mergeCell ref="AH91:AP93"/>
    <mergeCell ref="AH85:AP87"/>
    <mergeCell ref="F91:I93"/>
    <mergeCell ref="F85:O87"/>
    <mergeCell ref="F88:AG90"/>
    <mergeCell ref="N91:AA93"/>
    <mergeCell ref="AE85:AF87"/>
    <mergeCell ref="AB85:AD87"/>
    <mergeCell ref="AG85:AG87"/>
    <mergeCell ref="AC7:AE8"/>
    <mergeCell ref="F49:AP51"/>
    <mergeCell ref="AF7:AG8"/>
    <mergeCell ref="E10:AL11"/>
    <mergeCell ref="P35:AN35"/>
    <mergeCell ref="B15:AP17"/>
    <mergeCell ref="A37:E38"/>
    <mergeCell ref="F46:AP48"/>
    <mergeCell ref="A28:E28"/>
    <mergeCell ref="A46:E48"/>
    <mergeCell ref="A127:E136"/>
    <mergeCell ref="B137:AO138"/>
    <mergeCell ref="AD139:AN139"/>
    <mergeCell ref="B140:L140"/>
    <mergeCell ref="B141:U150"/>
    <mergeCell ref="V141:AO150"/>
    <mergeCell ref="F127:AP136"/>
    <mergeCell ref="A117:E121"/>
    <mergeCell ref="A122:E126"/>
    <mergeCell ref="F117:AP126"/>
    <mergeCell ref="AJ107:AP109"/>
    <mergeCell ref="A107:E109"/>
    <mergeCell ref="L107:Q109"/>
    <mergeCell ref="AD107:AF109"/>
    <mergeCell ref="AG107:AI109"/>
    <mergeCell ref="A110:E116"/>
    <mergeCell ref="F110:AP116"/>
    <mergeCell ref="F107:K109"/>
    <mergeCell ref="R107:W109"/>
    <mergeCell ref="X107:Z109"/>
    <mergeCell ref="AA107:AC109"/>
    <mergeCell ref="AB97:AC99"/>
    <mergeCell ref="AC91:AG93"/>
    <mergeCell ref="L100:M102"/>
    <mergeCell ref="F94:I96"/>
    <mergeCell ref="AC94:AG96"/>
    <mergeCell ref="K100:K102"/>
    <mergeCell ref="Y85:AA87"/>
    <mergeCell ref="F100:H102"/>
    <mergeCell ref="W97:X99"/>
    <mergeCell ref="I100:J102"/>
    <mergeCell ref="A88:E90"/>
    <mergeCell ref="J94:J96"/>
    <mergeCell ref="Y94:AA96"/>
    <mergeCell ref="A91:E93"/>
    <mergeCell ref="A94:E96"/>
    <mergeCell ref="A97:E99"/>
    <mergeCell ref="A100:E102"/>
    <mergeCell ref="A85:E87"/>
    <mergeCell ref="A77:E79"/>
    <mergeCell ref="A71:E73"/>
    <mergeCell ref="A74:E76"/>
    <mergeCell ref="A49:E51"/>
    <mergeCell ref="A52:E54"/>
    <mergeCell ref="A29:E31"/>
    <mergeCell ref="A68:E70"/>
    <mergeCell ref="A61:E61"/>
    <mergeCell ref="A36:E36"/>
    <mergeCell ref="A62:E64"/>
    <mergeCell ref="A39:E42"/>
    <mergeCell ref="A43:E45"/>
    <mergeCell ref="A65:E67"/>
    <mergeCell ref="F29:AP31"/>
    <mergeCell ref="A32:E35"/>
    <mergeCell ref="AP7:AP8"/>
    <mergeCell ref="AH7:AI8"/>
    <mergeCell ref="AK7:AL8"/>
    <mergeCell ref="AN7:AO8"/>
    <mergeCell ref="AJ7:AJ8"/>
    <mergeCell ref="AM7:AM8"/>
    <mergeCell ref="W7:Y8"/>
    <mergeCell ref="Z7:AB8"/>
    <mergeCell ref="Z100:Z102"/>
    <mergeCell ref="N100:P102"/>
    <mergeCell ref="U100:W102"/>
    <mergeCell ref="AD97:AD99"/>
    <mergeCell ref="AG97:AG99"/>
    <mergeCell ref="AE97:AF99"/>
    <mergeCell ref="Q100:R102"/>
    <mergeCell ref="S100:T102"/>
    <mergeCell ref="X100:Y102"/>
    <mergeCell ref="F36:AC36"/>
    <mergeCell ref="F37:AC38"/>
    <mergeCell ref="AG81:AO81"/>
    <mergeCell ref="AA97:AA99"/>
    <mergeCell ref="K94:X96"/>
    <mergeCell ref="P85:X87"/>
    <mergeCell ref="AH97:AP99"/>
    <mergeCell ref="AH88:AP90"/>
    <mergeCell ref="AH94:AP96"/>
    <mergeCell ref="J91:M93"/>
    <mergeCell ref="B104:AP106"/>
    <mergeCell ref="U21:AP22"/>
    <mergeCell ref="U23:AP24"/>
    <mergeCell ref="A21:T22"/>
    <mergeCell ref="A23:T24"/>
    <mergeCell ref="F28:AP28"/>
    <mergeCell ref="Y97:Z99"/>
    <mergeCell ref="M97:S99"/>
    <mergeCell ref="T97:V99"/>
    <mergeCell ref="AD36:AG38"/>
    <mergeCell ref="G39:N39"/>
    <mergeCell ref="G65:N65"/>
    <mergeCell ref="AH100:AP102"/>
    <mergeCell ref="AH36:AP38"/>
    <mergeCell ref="B19:AQ19"/>
    <mergeCell ref="AD39:AP39"/>
    <mergeCell ref="F40:AP42"/>
    <mergeCell ref="A55:E57"/>
    <mergeCell ref="F55:AP57"/>
    <mergeCell ref="F62:AP64"/>
  </mergeCells>
  <dataValidations count="3">
    <dataValidation type="list" showInputMessage="1" showErrorMessage="1" sqref="W97:X99">
      <formula1>"昭和,平成,令和"</formula1>
    </dataValidation>
    <dataValidation allowBlank="1" showInputMessage="1" showErrorMessage="1" imeMode="off" sqref="N100:P102 AH7:AI8 AK7:AL8 AN7:AO8 G39:N39 F43:AP57 G65:N65 F68:AP79 AE85:AF87 U100:W102 Y97:Z99 AB97:AC99 AE97:AF99 Z7:AB8"/>
    <dataValidation allowBlank="1" showInputMessage="1" showErrorMessage="1" imeMode="hiragana" sqref="F28:AP31 F110:AP136 F40:AP42 F61:AP64 F66:AP67 AH88 F85 F36:F37 AD36 F88 P85 AB91:AC91"/>
  </dataValidations>
  <printOptions/>
  <pageMargins left="0.6692913385826772" right="0.3937007874015748" top="0.35433070866141736" bottom="0.35433070866141736" header="0.31496062992125984" footer="0.31496062992125984"/>
  <pageSetup fitToHeight="0" fitToWidth="1" horizontalDpi="600" verticalDpi="600" orientation="portrait" paperSize="9" r:id="rId2"/>
  <rowBreaks count="1" manualBreakCount="1">
    <brk id="81" max="43" man="1"/>
  </rowBreaks>
  <legacyDrawing r:id="rId1"/>
</worksheet>
</file>

<file path=xl/worksheets/sheet2.xml><?xml version="1.0" encoding="utf-8"?>
<worksheet xmlns="http://schemas.openxmlformats.org/spreadsheetml/2006/main" xmlns:r="http://schemas.openxmlformats.org/officeDocument/2006/relationships">
  <dimension ref="A1:AR90"/>
  <sheetViews>
    <sheetView showZeros="0" zoomScalePageLayoutView="0" workbookViewId="0" topLeftCell="A1">
      <selection activeCell="Z7" sqref="Z7:AB8"/>
    </sheetView>
  </sheetViews>
  <sheetFormatPr defaultColWidth="9.140625" defaultRowHeight="15"/>
  <cols>
    <col min="1" max="44" width="2.140625" style="0" customWidth="1"/>
  </cols>
  <sheetData>
    <row r="1" spans="1:40" ht="19.5" customHeight="1">
      <c r="A1" s="478" t="s">
        <v>111</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row>
    <row r="2" spans="13:32" ht="6" customHeight="1" thickBot="1">
      <c r="M2" s="4"/>
      <c r="N2" s="4"/>
      <c r="O2" s="4"/>
      <c r="P2" s="4"/>
      <c r="Q2" s="4"/>
      <c r="R2" s="4"/>
      <c r="S2" s="4"/>
      <c r="T2" s="4"/>
      <c r="U2" s="4"/>
      <c r="V2" s="4"/>
      <c r="W2" s="4"/>
      <c r="X2" s="4"/>
      <c r="Y2" s="4"/>
      <c r="Z2" s="4"/>
      <c r="AA2" s="4"/>
      <c r="AB2" s="4"/>
      <c r="AC2" s="4"/>
      <c r="AD2" s="4"/>
      <c r="AE2" s="4"/>
      <c r="AF2" s="4"/>
    </row>
    <row r="3" spans="1:44" ht="13.5">
      <c r="A3" s="468" t="s">
        <v>76</v>
      </c>
      <c r="B3" s="448"/>
      <c r="C3" s="448"/>
      <c r="D3" s="448"/>
      <c r="E3" s="448"/>
      <c r="F3" s="481"/>
      <c r="G3" s="412">
        <f>IF('団体登録原票'!AU21=1,IF('団体登録原票'!AU32&lt;&gt;"",VLOOKUP('団体登録原票'!AU32,ドロップダウンリスト!A2:B12,2,FALSE),""),"")</f>
      </c>
      <c r="H3" s="412"/>
      <c r="I3" s="412"/>
      <c r="J3" s="412"/>
      <c r="K3" s="412"/>
      <c r="L3" s="412"/>
      <c r="M3" s="412"/>
      <c r="N3" s="412"/>
      <c r="O3" s="412"/>
      <c r="P3" s="412"/>
      <c r="Q3" s="412"/>
      <c r="R3" s="412"/>
      <c r="S3" s="412"/>
      <c r="T3" s="412"/>
      <c r="U3" s="412"/>
      <c r="V3" s="412"/>
      <c r="W3" s="479" t="s">
        <v>107</v>
      </c>
      <c r="X3" s="479"/>
      <c r="Y3" s="448" t="s">
        <v>112</v>
      </c>
      <c r="Z3" s="448"/>
      <c r="AA3" s="412">
        <f>IF('団体登録原票'!AU21=1,IF('団体登録原票'!L107&lt;&gt;"",VLOOKUP('団体登録原票'!L107,ドロップダウンリスト!E2:F22,2,FALSE),""),"")</f>
      </c>
      <c r="AB3" s="412"/>
      <c r="AC3" s="412"/>
      <c r="AD3" s="412"/>
      <c r="AE3" s="412"/>
      <c r="AF3" s="412"/>
      <c r="AG3" s="412"/>
      <c r="AH3" s="412"/>
      <c r="AI3" s="412"/>
      <c r="AJ3" s="412"/>
      <c r="AK3" s="412"/>
      <c r="AL3" s="412"/>
      <c r="AM3" s="412"/>
      <c r="AN3" s="472"/>
      <c r="AO3" s="3"/>
      <c r="AP3" s="2"/>
      <c r="AQ3" s="2"/>
      <c r="AR3" s="2"/>
    </row>
    <row r="4" spans="1:44" ht="13.5">
      <c r="A4" s="464"/>
      <c r="B4" s="401"/>
      <c r="C4" s="401"/>
      <c r="D4" s="401"/>
      <c r="E4" s="401"/>
      <c r="F4" s="450"/>
      <c r="G4" s="402"/>
      <c r="H4" s="402"/>
      <c r="I4" s="402"/>
      <c r="J4" s="402"/>
      <c r="K4" s="402"/>
      <c r="L4" s="402"/>
      <c r="M4" s="402"/>
      <c r="N4" s="402"/>
      <c r="O4" s="402"/>
      <c r="P4" s="402"/>
      <c r="Q4" s="402"/>
      <c r="R4" s="402"/>
      <c r="S4" s="402"/>
      <c r="T4" s="402"/>
      <c r="U4" s="402"/>
      <c r="V4" s="402"/>
      <c r="W4" s="480"/>
      <c r="X4" s="480"/>
      <c r="Y4" s="401"/>
      <c r="Z4" s="401"/>
      <c r="AA4" s="402"/>
      <c r="AB4" s="402"/>
      <c r="AC4" s="402"/>
      <c r="AD4" s="402"/>
      <c r="AE4" s="402"/>
      <c r="AF4" s="402"/>
      <c r="AG4" s="402"/>
      <c r="AH4" s="402"/>
      <c r="AI4" s="402"/>
      <c r="AJ4" s="402"/>
      <c r="AK4" s="402"/>
      <c r="AL4" s="402"/>
      <c r="AM4" s="402"/>
      <c r="AN4" s="403"/>
      <c r="AO4" s="3"/>
      <c r="AP4" s="2"/>
      <c r="AQ4" s="2"/>
      <c r="AR4" s="2"/>
    </row>
    <row r="5" spans="1:44" ht="13.5">
      <c r="A5" s="464" t="s">
        <v>77</v>
      </c>
      <c r="B5" s="450"/>
      <c r="C5" s="450"/>
      <c r="D5" s="450"/>
      <c r="E5" s="450"/>
      <c r="F5" s="450"/>
      <c r="G5" s="413">
        <f>IF('団体登録原票'!AU21=1,'団体登録原票'!F28,"")</f>
      </c>
      <c r="H5" s="413"/>
      <c r="I5" s="413"/>
      <c r="J5" s="413"/>
      <c r="K5" s="413"/>
      <c r="L5" s="413"/>
      <c r="M5" s="413"/>
      <c r="N5" s="413"/>
      <c r="O5" s="413"/>
      <c r="P5" s="413"/>
      <c r="Q5" s="413"/>
      <c r="R5" s="413"/>
      <c r="S5" s="413"/>
      <c r="T5" s="413"/>
      <c r="U5" s="413"/>
      <c r="V5" s="413"/>
      <c r="W5" s="480"/>
      <c r="X5" s="480"/>
      <c r="Y5" s="401"/>
      <c r="Z5" s="401"/>
      <c r="AA5" s="402"/>
      <c r="AB5" s="402"/>
      <c r="AC5" s="402"/>
      <c r="AD5" s="402"/>
      <c r="AE5" s="402"/>
      <c r="AF5" s="402"/>
      <c r="AG5" s="402"/>
      <c r="AH5" s="402"/>
      <c r="AI5" s="402"/>
      <c r="AJ5" s="402"/>
      <c r="AK5" s="402"/>
      <c r="AL5" s="402"/>
      <c r="AM5" s="402"/>
      <c r="AN5" s="403"/>
      <c r="AO5" s="3"/>
      <c r="AP5" s="2"/>
      <c r="AQ5" s="2"/>
      <c r="AR5" s="2"/>
    </row>
    <row r="6" spans="1:44" ht="13.5">
      <c r="A6" s="464" t="s">
        <v>78</v>
      </c>
      <c r="B6" s="401"/>
      <c r="C6" s="401"/>
      <c r="D6" s="401"/>
      <c r="E6" s="401"/>
      <c r="F6" s="450"/>
      <c r="G6" s="402">
        <f>IF('団体登録原票'!AU21=1,'団体登録原票'!F29,"")</f>
      </c>
      <c r="H6" s="402"/>
      <c r="I6" s="402"/>
      <c r="J6" s="402"/>
      <c r="K6" s="402"/>
      <c r="L6" s="402"/>
      <c r="M6" s="402"/>
      <c r="N6" s="402"/>
      <c r="O6" s="402"/>
      <c r="P6" s="402"/>
      <c r="Q6" s="402"/>
      <c r="R6" s="402"/>
      <c r="S6" s="402"/>
      <c r="T6" s="402"/>
      <c r="U6" s="402"/>
      <c r="V6" s="402"/>
      <c r="W6" s="480"/>
      <c r="X6" s="480"/>
      <c r="Y6" s="401"/>
      <c r="Z6" s="401"/>
      <c r="AA6" s="402"/>
      <c r="AB6" s="402"/>
      <c r="AC6" s="402"/>
      <c r="AD6" s="402"/>
      <c r="AE6" s="402"/>
      <c r="AF6" s="402"/>
      <c r="AG6" s="402"/>
      <c r="AH6" s="402"/>
      <c r="AI6" s="402"/>
      <c r="AJ6" s="402"/>
      <c r="AK6" s="402"/>
      <c r="AL6" s="402"/>
      <c r="AM6" s="402"/>
      <c r="AN6" s="403"/>
      <c r="AO6" s="3"/>
      <c r="AP6" s="2"/>
      <c r="AQ6" s="2"/>
      <c r="AR6" s="2"/>
    </row>
    <row r="7" spans="1:44" ht="13.5">
      <c r="A7" s="464"/>
      <c r="B7" s="401"/>
      <c r="C7" s="401"/>
      <c r="D7" s="401"/>
      <c r="E7" s="401"/>
      <c r="F7" s="450"/>
      <c r="G7" s="402"/>
      <c r="H7" s="402"/>
      <c r="I7" s="402"/>
      <c r="J7" s="402"/>
      <c r="K7" s="402"/>
      <c r="L7" s="402"/>
      <c r="M7" s="402"/>
      <c r="N7" s="402"/>
      <c r="O7" s="402"/>
      <c r="P7" s="402"/>
      <c r="Q7" s="402"/>
      <c r="R7" s="402"/>
      <c r="S7" s="402"/>
      <c r="T7" s="402"/>
      <c r="U7" s="402"/>
      <c r="V7" s="402"/>
      <c r="W7" s="480"/>
      <c r="X7" s="480"/>
      <c r="Y7" s="401" t="s">
        <v>113</v>
      </c>
      <c r="Z7" s="401"/>
      <c r="AA7" s="402">
        <f>IF('団体登録原票'!AU21=1,IF('団体登録原票'!X107&lt;&gt;"",VLOOKUP('団体登録原票'!X107,ドロップダウンリスト!E2:F22,2,FALSE),""),"")</f>
      </c>
      <c r="AB7" s="402"/>
      <c r="AC7" s="402"/>
      <c r="AD7" s="402"/>
      <c r="AE7" s="402"/>
      <c r="AF7" s="402"/>
      <c r="AG7" s="402"/>
      <c r="AH7" s="402"/>
      <c r="AI7" s="402"/>
      <c r="AJ7" s="402"/>
      <c r="AK7" s="402"/>
      <c r="AL7" s="402"/>
      <c r="AM7" s="402"/>
      <c r="AN7" s="403"/>
      <c r="AO7" s="2"/>
      <c r="AP7" s="2"/>
      <c r="AQ7" s="2"/>
      <c r="AR7" s="2"/>
    </row>
    <row r="8" spans="1:44" ht="13.5">
      <c r="A8" s="464"/>
      <c r="B8" s="401"/>
      <c r="C8" s="401"/>
      <c r="D8" s="401"/>
      <c r="E8" s="401"/>
      <c r="F8" s="450"/>
      <c r="G8" s="402"/>
      <c r="H8" s="402"/>
      <c r="I8" s="402"/>
      <c r="J8" s="402"/>
      <c r="K8" s="402"/>
      <c r="L8" s="402"/>
      <c r="M8" s="402"/>
      <c r="N8" s="402"/>
      <c r="O8" s="402"/>
      <c r="P8" s="402"/>
      <c r="Q8" s="402"/>
      <c r="R8" s="402"/>
      <c r="S8" s="402"/>
      <c r="T8" s="402"/>
      <c r="U8" s="402"/>
      <c r="V8" s="402"/>
      <c r="W8" s="480"/>
      <c r="X8" s="480"/>
      <c r="Y8" s="401"/>
      <c r="Z8" s="401"/>
      <c r="AA8" s="402"/>
      <c r="AB8" s="402"/>
      <c r="AC8" s="402"/>
      <c r="AD8" s="402"/>
      <c r="AE8" s="402"/>
      <c r="AF8" s="402"/>
      <c r="AG8" s="402"/>
      <c r="AH8" s="402"/>
      <c r="AI8" s="402"/>
      <c r="AJ8" s="402"/>
      <c r="AK8" s="402"/>
      <c r="AL8" s="402"/>
      <c r="AM8" s="402"/>
      <c r="AN8" s="403"/>
      <c r="AO8" s="2"/>
      <c r="AP8" s="2"/>
      <c r="AQ8" s="2"/>
      <c r="AR8" s="2"/>
    </row>
    <row r="9" spans="1:44" ht="13.5">
      <c r="A9" s="464" t="s">
        <v>80</v>
      </c>
      <c r="B9" s="401"/>
      <c r="C9" s="401"/>
      <c r="D9" s="401"/>
      <c r="E9" s="401"/>
      <c r="F9" s="450"/>
      <c r="G9" s="414">
        <f>IF('団体登録原票'!AU21=1,'団体登録原票'!F110,"")</f>
      </c>
      <c r="H9" s="415"/>
      <c r="I9" s="415"/>
      <c r="J9" s="415"/>
      <c r="K9" s="415"/>
      <c r="L9" s="415"/>
      <c r="M9" s="415"/>
      <c r="N9" s="415"/>
      <c r="O9" s="415"/>
      <c r="P9" s="415"/>
      <c r="Q9" s="415"/>
      <c r="R9" s="415"/>
      <c r="S9" s="415"/>
      <c r="T9" s="415"/>
      <c r="U9" s="415"/>
      <c r="V9" s="416"/>
      <c r="W9" s="480"/>
      <c r="X9" s="480"/>
      <c r="Y9" s="401"/>
      <c r="Z9" s="401"/>
      <c r="AA9" s="402"/>
      <c r="AB9" s="402"/>
      <c r="AC9" s="402"/>
      <c r="AD9" s="402"/>
      <c r="AE9" s="402"/>
      <c r="AF9" s="402"/>
      <c r="AG9" s="402"/>
      <c r="AH9" s="402"/>
      <c r="AI9" s="402"/>
      <c r="AJ9" s="402"/>
      <c r="AK9" s="402"/>
      <c r="AL9" s="402"/>
      <c r="AM9" s="402"/>
      <c r="AN9" s="403"/>
      <c r="AO9" s="2"/>
      <c r="AP9" s="2"/>
      <c r="AQ9" s="2"/>
      <c r="AR9" s="2"/>
    </row>
    <row r="10" spans="1:44" ht="13.5">
      <c r="A10" s="464"/>
      <c r="B10" s="401"/>
      <c r="C10" s="401"/>
      <c r="D10" s="401"/>
      <c r="E10" s="401"/>
      <c r="F10" s="450"/>
      <c r="G10" s="417"/>
      <c r="H10" s="418"/>
      <c r="I10" s="418"/>
      <c r="J10" s="418"/>
      <c r="K10" s="418"/>
      <c r="L10" s="418"/>
      <c r="M10" s="418"/>
      <c r="N10" s="418"/>
      <c r="O10" s="418"/>
      <c r="P10" s="418"/>
      <c r="Q10" s="418"/>
      <c r="R10" s="418"/>
      <c r="S10" s="418"/>
      <c r="T10" s="418"/>
      <c r="U10" s="418"/>
      <c r="V10" s="419"/>
      <c r="W10" s="480"/>
      <c r="X10" s="480"/>
      <c r="Y10" s="401"/>
      <c r="Z10" s="401"/>
      <c r="AA10" s="402">
        <f>IF('団体登録原票'!AU21=1,IF('団体登録原票'!AA107&lt;&gt;"",VLOOKUP('団体登録原票'!AA107,ドロップダウンリスト!E2:F22,2,FALSE),""),"")</f>
      </c>
      <c r="AB10" s="402"/>
      <c r="AC10" s="402"/>
      <c r="AD10" s="402"/>
      <c r="AE10" s="402"/>
      <c r="AF10" s="402"/>
      <c r="AG10" s="402"/>
      <c r="AH10" s="402"/>
      <c r="AI10" s="402"/>
      <c r="AJ10" s="402"/>
      <c r="AK10" s="402"/>
      <c r="AL10" s="402"/>
      <c r="AM10" s="402"/>
      <c r="AN10" s="403"/>
      <c r="AO10" s="2"/>
      <c r="AP10" s="2"/>
      <c r="AQ10" s="2"/>
      <c r="AR10" s="2"/>
    </row>
    <row r="11" spans="1:44" ht="13.5">
      <c r="A11" s="464"/>
      <c r="B11" s="401"/>
      <c r="C11" s="401"/>
      <c r="D11" s="401"/>
      <c r="E11" s="401"/>
      <c r="F11" s="450"/>
      <c r="G11" s="417"/>
      <c r="H11" s="418"/>
      <c r="I11" s="418"/>
      <c r="J11" s="418"/>
      <c r="K11" s="418"/>
      <c r="L11" s="418"/>
      <c r="M11" s="418"/>
      <c r="N11" s="418"/>
      <c r="O11" s="418"/>
      <c r="P11" s="418"/>
      <c r="Q11" s="418"/>
      <c r="R11" s="418"/>
      <c r="S11" s="418"/>
      <c r="T11" s="418"/>
      <c r="U11" s="418"/>
      <c r="V11" s="419"/>
      <c r="W11" s="480"/>
      <c r="X11" s="480"/>
      <c r="Y11" s="401"/>
      <c r="Z11" s="401"/>
      <c r="AA11" s="402"/>
      <c r="AB11" s="402"/>
      <c r="AC11" s="402"/>
      <c r="AD11" s="402"/>
      <c r="AE11" s="402"/>
      <c r="AF11" s="402"/>
      <c r="AG11" s="402"/>
      <c r="AH11" s="402"/>
      <c r="AI11" s="402"/>
      <c r="AJ11" s="402"/>
      <c r="AK11" s="402"/>
      <c r="AL11" s="402"/>
      <c r="AM11" s="402"/>
      <c r="AN11" s="403"/>
      <c r="AO11" s="2"/>
      <c r="AP11" s="2"/>
      <c r="AQ11" s="2"/>
      <c r="AR11" s="2"/>
    </row>
    <row r="12" spans="1:44" ht="13.5">
      <c r="A12" s="464"/>
      <c r="B12" s="401"/>
      <c r="C12" s="401"/>
      <c r="D12" s="401"/>
      <c r="E12" s="401"/>
      <c r="F12" s="450"/>
      <c r="G12" s="417"/>
      <c r="H12" s="418"/>
      <c r="I12" s="418"/>
      <c r="J12" s="418"/>
      <c r="K12" s="418"/>
      <c r="L12" s="418"/>
      <c r="M12" s="418"/>
      <c r="N12" s="418"/>
      <c r="O12" s="418"/>
      <c r="P12" s="418"/>
      <c r="Q12" s="418"/>
      <c r="R12" s="418"/>
      <c r="S12" s="418"/>
      <c r="T12" s="418"/>
      <c r="U12" s="418"/>
      <c r="V12" s="419"/>
      <c r="W12" s="480"/>
      <c r="X12" s="480"/>
      <c r="Y12" s="401"/>
      <c r="Z12" s="401"/>
      <c r="AA12" s="402"/>
      <c r="AB12" s="402"/>
      <c r="AC12" s="402"/>
      <c r="AD12" s="402"/>
      <c r="AE12" s="402"/>
      <c r="AF12" s="402"/>
      <c r="AG12" s="402"/>
      <c r="AH12" s="402"/>
      <c r="AI12" s="402"/>
      <c r="AJ12" s="402"/>
      <c r="AK12" s="402"/>
      <c r="AL12" s="402"/>
      <c r="AM12" s="402"/>
      <c r="AN12" s="403"/>
      <c r="AO12" s="2"/>
      <c r="AP12" s="2"/>
      <c r="AQ12" s="2"/>
      <c r="AR12" s="2"/>
    </row>
    <row r="13" spans="1:44" ht="13.5">
      <c r="A13" s="464"/>
      <c r="B13" s="401"/>
      <c r="C13" s="401"/>
      <c r="D13" s="401"/>
      <c r="E13" s="401"/>
      <c r="F13" s="450"/>
      <c r="G13" s="417"/>
      <c r="H13" s="418"/>
      <c r="I13" s="418"/>
      <c r="J13" s="418"/>
      <c r="K13" s="418"/>
      <c r="L13" s="418"/>
      <c r="M13" s="418"/>
      <c r="N13" s="418"/>
      <c r="O13" s="418"/>
      <c r="P13" s="418"/>
      <c r="Q13" s="418"/>
      <c r="R13" s="418"/>
      <c r="S13" s="418"/>
      <c r="T13" s="418"/>
      <c r="U13" s="418"/>
      <c r="V13" s="419"/>
      <c r="W13" s="480"/>
      <c r="X13" s="480"/>
      <c r="Y13" s="401"/>
      <c r="Z13" s="401"/>
      <c r="AA13" s="402">
        <f>IF('団体登録原票'!AU21=1,IF('団体登録原票'!AD107&lt;&gt;"",VLOOKUP('団体登録原票'!AD107,ドロップダウンリスト!E2:F22,2,FALSE),""),"")</f>
      </c>
      <c r="AB13" s="402"/>
      <c r="AC13" s="402"/>
      <c r="AD13" s="402"/>
      <c r="AE13" s="402"/>
      <c r="AF13" s="402"/>
      <c r="AG13" s="402"/>
      <c r="AH13" s="402"/>
      <c r="AI13" s="402"/>
      <c r="AJ13" s="402"/>
      <c r="AK13" s="402"/>
      <c r="AL13" s="402"/>
      <c r="AM13" s="402"/>
      <c r="AN13" s="403"/>
      <c r="AO13" s="2"/>
      <c r="AP13" s="2"/>
      <c r="AQ13" s="2"/>
      <c r="AR13" s="2"/>
    </row>
    <row r="14" spans="1:44" ht="13.5">
      <c r="A14" s="464"/>
      <c r="B14" s="401"/>
      <c r="C14" s="401"/>
      <c r="D14" s="401"/>
      <c r="E14" s="401"/>
      <c r="F14" s="450"/>
      <c r="G14" s="417"/>
      <c r="H14" s="418"/>
      <c r="I14" s="418"/>
      <c r="J14" s="418"/>
      <c r="K14" s="418"/>
      <c r="L14" s="418"/>
      <c r="M14" s="418"/>
      <c r="N14" s="418"/>
      <c r="O14" s="418"/>
      <c r="P14" s="418"/>
      <c r="Q14" s="418"/>
      <c r="R14" s="418"/>
      <c r="S14" s="418"/>
      <c r="T14" s="418"/>
      <c r="U14" s="418"/>
      <c r="V14" s="419"/>
      <c r="W14" s="480"/>
      <c r="X14" s="480"/>
      <c r="Y14" s="401"/>
      <c r="Z14" s="401"/>
      <c r="AA14" s="402"/>
      <c r="AB14" s="402"/>
      <c r="AC14" s="402"/>
      <c r="AD14" s="402"/>
      <c r="AE14" s="402"/>
      <c r="AF14" s="402"/>
      <c r="AG14" s="402"/>
      <c r="AH14" s="402"/>
      <c r="AI14" s="402"/>
      <c r="AJ14" s="402"/>
      <c r="AK14" s="402"/>
      <c r="AL14" s="402"/>
      <c r="AM14" s="402"/>
      <c r="AN14" s="403"/>
      <c r="AO14" s="2"/>
      <c r="AP14" s="2"/>
      <c r="AQ14" s="2"/>
      <c r="AR14" s="2"/>
    </row>
    <row r="15" spans="1:44" ht="13.5">
      <c r="A15" s="464"/>
      <c r="B15" s="401"/>
      <c r="C15" s="401"/>
      <c r="D15" s="401"/>
      <c r="E15" s="401"/>
      <c r="F15" s="450"/>
      <c r="G15" s="417"/>
      <c r="H15" s="418"/>
      <c r="I15" s="418"/>
      <c r="J15" s="418"/>
      <c r="K15" s="418"/>
      <c r="L15" s="418"/>
      <c r="M15" s="418"/>
      <c r="N15" s="418"/>
      <c r="O15" s="418"/>
      <c r="P15" s="418"/>
      <c r="Q15" s="418"/>
      <c r="R15" s="418"/>
      <c r="S15" s="418"/>
      <c r="T15" s="418"/>
      <c r="U15" s="418"/>
      <c r="V15" s="419"/>
      <c r="W15" s="480"/>
      <c r="X15" s="480"/>
      <c r="Y15" s="401"/>
      <c r="Z15" s="401"/>
      <c r="AA15" s="402"/>
      <c r="AB15" s="402"/>
      <c r="AC15" s="402"/>
      <c r="AD15" s="402"/>
      <c r="AE15" s="402"/>
      <c r="AF15" s="402"/>
      <c r="AG15" s="402"/>
      <c r="AH15" s="402"/>
      <c r="AI15" s="402"/>
      <c r="AJ15" s="402"/>
      <c r="AK15" s="402"/>
      <c r="AL15" s="402"/>
      <c r="AM15" s="402"/>
      <c r="AN15" s="403"/>
      <c r="AO15" s="2"/>
      <c r="AP15" s="2"/>
      <c r="AQ15" s="2"/>
      <c r="AR15" s="2"/>
    </row>
    <row r="16" spans="1:44" ht="13.5">
      <c r="A16" s="464"/>
      <c r="B16" s="401"/>
      <c r="C16" s="401"/>
      <c r="D16" s="401"/>
      <c r="E16" s="401"/>
      <c r="F16" s="450"/>
      <c r="G16" s="417"/>
      <c r="H16" s="418"/>
      <c r="I16" s="418"/>
      <c r="J16" s="418"/>
      <c r="K16" s="418"/>
      <c r="L16" s="418"/>
      <c r="M16" s="418"/>
      <c r="N16" s="418"/>
      <c r="O16" s="418"/>
      <c r="P16" s="418"/>
      <c r="Q16" s="418"/>
      <c r="R16" s="418"/>
      <c r="S16" s="418"/>
      <c r="T16" s="418"/>
      <c r="U16" s="418"/>
      <c r="V16" s="419"/>
      <c r="W16" s="480"/>
      <c r="X16" s="480"/>
      <c r="Y16" s="401"/>
      <c r="Z16" s="401"/>
      <c r="AA16" s="402">
        <f>IF('団体登録原票'!AU21=1,IF('団体登録原票'!AG107&lt;&gt;"",VLOOKUP('団体登録原票'!AG107,ドロップダウンリスト!E2:F22,2,FALSE),""),"")</f>
      </c>
      <c r="AB16" s="402"/>
      <c r="AC16" s="402"/>
      <c r="AD16" s="402"/>
      <c r="AE16" s="402"/>
      <c r="AF16" s="402"/>
      <c r="AG16" s="402"/>
      <c r="AH16" s="402"/>
      <c r="AI16" s="402"/>
      <c r="AJ16" s="402"/>
      <c r="AK16" s="402"/>
      <c r="AL16" s="402"/>
      <c r="AM16" s="402"/>
      <c r="AN16" s="403"/>
      <c r="AO16" s="2"/>
      <c r="AP16" s="2"/>
      <c r="AQ16" s="2"/>
      <c r="AR16" s="2"/>
    </row>
    <row r="17" spans="1:44" ht="13.5">
      <c r="A17" s="464"/>
      <c r="B17" s="401"/>
      <c r="C17" s="401"/>
      <c r="D17" s="401"/>
      <c r="E17" s="401"/>
      <c r="F17" s="450"/>
      <c r="G17" s="417"/>
      <c r="H17" s="418"/>
      <c r="I17" s="418"/>
      <c r="J17" s="418"/>
      <c r="K17" s="418"/>
      <c r="L17" s="418"/>
      <c r="M17" s="418"/>
      <c r="N17" s="418"/>
      <c r="O17" s="418"/>
      <c r="P17" s="418"/>
      <c r="Q17" s="418"/>
      <c r="R17" s="418"/>
      <c r="S17" s="418"/>
      <c r="T17" s="418"/>
      <c r="U17" s="418"/>
      <c r="V17" s="419"/>
      <c r="W17" s="480"/>
      <c r="X17" s="480"/>
      <c r="Y17" s="401"/>
      <c r="Z17" s="401"/>
      <c r="AA17" s="402"/>
      <c r="AB17" s="402"/>
      <c r="AC17" s="402"/>
      <c r="AD17" s="402"/>
      <c r="AE17" s="402"/>
      <c r="AF17" s="402"/>
      <c r="AG17" s="402"/>
      <c r="AH17" s="402"/>
      <c r="AI17" s="402"/>
      <c r="AJ17" s="402"/>
      <c r="AK17" s="402"/>
      <c r="AL17" s="402"/>
      <c r="AM17" s="402"/>
      <c r="AN17" s="403"/>
      <c r="AO17" s="2"/>
      <c r="AP17" s="2"/>
      <c r="AQ17" s="2"/>
      <c r="AR17" s="2"/>
    </row>
    <row r="18" spans="1:44" ht="13.5">
      <c r="A18" s="464"/>
      <c r="B18" s="401"/>
      <c r="C18" s="401"/>
      <c r="D18" s="401"/>
      <c r="E18" s="401"/>
      <c r="F18" s="450"/>
      <c r="G18" s="420"/>
      <c r="H18" s="421"/>
      <c r="I18" s="421"/>
      <c r="J18" s="421"/>
      <c r="K18" s="421"/>
      <c r="L18" s="421"/>
      <c r="M18" s="421"/>
      <c r="N18" s="421"/>
      <c r="O18" s="421"/>
      <c r="P18" s="421"/>
      <c r="Q18" s="421"/>
      <c r="R18" s="421"/>
      <c r="S18" s="421"/>
      <c r="T18" s="421"/>
      <c r="U18" s="421"/>
      <c r="V18" s="422"/>
      <c r="W18" s="480"/>
      <c r="X18" s="480"/>
      <c r="Y18" s="401"/>
      <c r="Z18" s="401"/>
      <c r="AA18" s="402"/>
      <c r="AB18" s="402"/>
      <c r="AC18" s="402"/>
      <c r="AD18" s="402"/>
      <c r="AE18" s="402"/>
      <c r="AF18" s="402"/>
      <c r="AG18" s="402"/>
      <c r="AH18" s="402"/>
      <c r="AI18" s="402"/>
      <c r="AJ18" s="402"/>
      <c r="AK18" s="402"/>
      <c r="AL18" s="402"/>
      <c r="AM18" s="402"/>
      <c r="AN18" s="403"/>
      <c r="AO18" s="2"/>
      <c r="AP18" s="2"/>
      <c r="AQ18" s="2"/>
      <c r="AR18" s="2"/>
    </row>
    <row r="19" spans="1:44" ht="13.5">
      <c r="A19" s="482" t="s">
        <v>79</v>
      </c>
      <c r="B19" s="441"/>
      <c r="C19" s="441"/>
      <c r="D19" s="441"/>
      <c r="E19" s="441"/>
      <c r="F19" s="483"/>
      <c r="G19" s="424">
        <f>IF('団体登録原票'!AU21=1,'団体登録原票'!F117,"")</f>
      </c>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425"/>
      <c r="AM19" s="425"/>
      <c r="AN19" s="426"/>
      <c r="AO19" s="2"/>
      <c r="AP19" s="2"/>
      <c r="AQ19" s="2"/>
      <c r="AR19" s="2"/>
    </row>
    <row r="20" spans="1:44" ht="13.5">
      <c r="A20" s="484"/>
      <c r="B20" s="485"/>
      <c r="C20" s="485"/>
      <c r="D20" s="485"/>
      <c r="E20" s="485"/>
      <c r="F20" s="486"/>
      <c r="G20" s="427"/>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8"/>
      <c r="AN20" s="429"/>
      <c r="AO20" s="2"/>
      <c r="AP20" s="2"/>
      <c r="AQ20" s="2"/>
      <c r="AR20" s="2"/>
    </row>
    <row r="21" spans="1:44" ht="13.5">
      <c r="A21" s="484"/>
      <c r="B21" s="485"/>
      <c r="C21" s="485"/>
      <c r="D21" s="485"/>
      <c r="E21" s="485"/>
      <c r="F21" s="486"/>
      <c r="G21" s="427"/>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8"/>
      <c r="AM21" s="428"/>
      <c r="AN21" s="429"/>
      <c r="AO21" s="2"/>
      <c r="AP21" s="2"/>
      <c r="AQ21" s="2"/>
      <c r="AR21" s="2"/>
    </row>
    <row r="22" spans="1:44" ht="13.5">
      <c r="A22" s="484"/>
      <c r="B22" s="485"/>
      <c r="C22" s="485"/>
      <c r="D22" s="485"/>
      <c r="E22" s="485"/>
      <c r="F22" s="486"/>
      <c r="G22" s="427"/>
      <c r="H22" s="428"/>
      <c r="I22" s="428"/>
      <c r="J22" s="428"/>
      <c r="K22" s="428"/>
      <c r="L22" s="428"/>
      <c r="M22" s="428"/>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28"/>
      <c r="AM22" s="428"/>
      <c r="AN22" s="429"/>
      <c r="AO22" s="2"/>
      <c r="AP22" s="2"/>
      <c r="AQ22" s="2"/>
      <c r="AR22" s="2"/>
    </row>
    <row r="23" spans="1:44" ht="13.5">
      <c r="A23" s="484"/>
      <c r="B23" s="485"/>
      <c r="C23" s="485"/>
      <c r="D23" s="485"/>
      <c r="E23" s="485"/>
      <c r="F23" s="486"/>
      <c r="G23" s="427"/>
      <c r="H23" s="428"/>
      <c r="I23" s="428"/>
      <c r="J23" s="428"/>
      <c r="K23" s="428"/>
      <c r="L23" s="428"/>
      <c r="M23" s="428"/>
      <c r="N23" s="428"/>
      <c r="O23" s="428"/>
      <c r="P23" s="428"/>
      <c r="Q23" s="428"/>
      <c r="R23" s="428"/>
      <c r="S23" s="428"/>
      <c r="T23" s="428"/>
      <c r="U23" s="428"/>
      <c r="V23" s="428"/>
      <c r="W23" s="428"/>
      <c r="X23" s="428"/>
      <c r="Y23" s="428"/>
      <c r="Z23" s="428"/>
      <c r="AA23" s="428"/>
      <c r="AB23" s="428"/>
      <c r="AC23" s="428"/>
      <c r="AD23" s="428"/>
      <c r="AE23" s="428"/>
      <c r="AF23" s="428"/>
      <c r="AG23" s="428"/>
      <c r="AH23" s="428"/>
      <c r="AI23" s="428"/>
      <c r="AJ23" s="428"/>
      <c r="AK23" s="428"/>
      <c r="AL23" s="428"/>
      <c r="AM23" s="428"/>
      <c r="AN23" s="429"/>
      <c r="AO23" s="2"/>
      <c r="AP23" s="2"/>
      <c r="AQ23" s="2"/>
      <c r="AR23" s="2"/>
    </row>
    <row r="24" spans="1:44" ht="13.5">
      <c r="A24" s="484"/>
      <c r="B24" s="485"/>
      <c r="C24" s="485"/>
      <c r="D24" s="485"/>
      <c r="E24" s="485"/>
      <c r="F24" s="486"/>
      <c r="G24" s="427"/>
      <c r="H24" s="428"/>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28"/>
      <c r="AM24" s="428"/>
      <c r="AN24" s="429"/>
      <c r="AO24" s="2"/>
      <c r="AP24" s="2"/>
      <c r="AQ24" s="2"/>
      <c r="AR24" s="2"/>
    </row>
    <row r="25" spans="1:44" ht="13.5">
      <c r="A25" s="487"/>
      <c r="B25" s="155"/>
      <c r="C25" s="155"/>
      <c r="D25" s="155"/>
      <c r="E25" s="155"/>
      <c r="F25" s="156"/>
      <c r="G25" s="427"/>
      <c r="H25" s="430"/>
      <c r="I25" s="430"/>
      <c r="J25" s="430"/>
      <c r="K25" s="430"/>
      <c r="L25" s="430"/>
      <c r="M25" s="430"/>
      <c r="N25" s="430"/>
      <c r="O25" s="430"/>
      <c r="P25" s="430"/>
      <c r="Q25" s="430"/>
      <c r="R25" s="430"/>
      <c r="S25" s="430"/>
      <c r="T25" s="430"/>
      <c r="U25" s="430"/>
      <c r="V25" s="430"/>
      <c r="W25" s="430"/>
      <c r="X25" s="430"/>
      <c r="Y25" s="430"/>
      <c r="Z25" s="430"/>
      <c r="AA25" s="430"/>
      <c r="AB25" s="430"/>
      <c r="AC25" s="430"/>
      <c r="AD25" s="430"/>
      <c r="AE25" s="430"/>
      <c r="AF25" s="430"/>
      <c r="AG25" s="430"/>
      <c r="AH25" s="430"/>
      <c r="AI25" s="430"/>
      <c r="AJ25" s="430"/>
      <c r="AK25" s="430"/>
      <c r="AL25" s="430"/>
      <c r="AM25" s="430"/>
      <c r="AN25" s="429"/>
      <c r="AO25" s="7"/>
      <c r="AP25" s="7"/>
      <c r="AQ25" s="7"/>
      <c r="AR25" s="7"/>
    </row>
    <row r="26" spans="1:44" ht="13.5">
      <c r="A26" s="487"/>
      <c r="B26" s="155"/>
      <c r="C26" s="155"/>
      <c r="D26" s="155"/>
      <c r="E26" s="155"/>
      <c r="F26" s="156"/>
      <c r="G26" s="427"/>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0"/>
      <c r="AK26" s="430"/>
      <c r="AL26" s="430"/>
      <c r="AM26" s="430"/>
      <c r="AN26" s="429"/>
      <c r="AO26" s="7"/>
      <c r="AP26" s="7"/>
      <c r="AQ26" s="7"/>
      <c r="AR26" s="7"/>
    </row>
    <row r="27" spans="1:44" ht="13.5">
      <c r="A27" s="488"/>
      <c r="B27" s="133"/>
      <c r="C27" s="133"/>
      <c r="D27" s="133"/>
      <c r="E27" s="133"/>
      <c r="F27" s="157"/>
      <c r="G27" s="431"/>
      <c r="H27" s="432"/>
      <c r="I27" s="432"/>
      <c r="J27" s="432"/>
      <c r="K27" s="432"/>
      <c r="L27" s="432"/>
      <c r="M27" s="432"/>
      <c r="N27" s="432"/>
      <c r="O27" s="432"/>
      <c r="P27" s="432"/>
      <c r="Q27" s="432"/>
      <c r="R27" s="432"/>
      <c r="S27" s="432"/>
      <c r="T27" s="432"/>
      <c r="U27" s="432"/>
      <c r="V27" s="432"/>
      <c r="W27" s="432"/>
      <c r="X27" s="432"/>
      <c r="Y27" s="432"/>
      <c r="Z27" s="432"/>
      <c r="AA27" s="432"/>
      <c r="AB27" s="432"/>
      <c r="AC27" s="432"/>
      <c r="AD27" s="432"/>
      <c r="AE27" s="432"/>
      <c r="AF27" s="432"/>
      <c r="AG27" s="432"/>
      <c r="AH27" s="432"/>
      <c r="AI27" s="432"/>
      <c r="AJ27" s="432"/>
      <c r="AK27" s="432"/>
      <c r="AL27" s="432"/>
      <c r="AM27" s="432"/>
      <c r="AN27" s="433"/>
      <c r="AO27" s="7"/>
      <c r="AP27" s="7"/>
      <c r="AQ27" s="7"/>
      <c r="AR27" s="7"/>
    </row>
    <row r="28" spans="1:44" ht="13.5">
      <c r="A28" s="489" t="s">
        <v>115</v>
      </c>
      <c r="B28" s="490"/>
      <c r="C28" s="490"/>
      <c r="D28" s="490"/>
      <c r="E28" s="490"/>
      <c r="F28" s="491"/>
      <c r="G28" s="424">
        <f>IF('団体登録原票'!AU21=1,IF('団体登録原票'!AU135=1,'団体登録原票'!F127,""),"")</f>
      </c>
      <c r="H28" s="425"/>
      <c r="I28" s="425"/>
      <c r="J28" s="425"/>
      <c r="K28" s="425"/>
      <c r="L28" s="425"/>
      <c r="M28" s="425"/>
      <c r="N28" s="425"/>
      <c r="O28" s="425"/>
      <c r="P28" s="425"/>
      <c r="Q28" s="425"/>
      <c r="R28" s="425"/>
      <c r="S28" s="425"/>
      <c r="T28" s="425"/>
      <c r="U28" s="425"/>
      <c r="V28" s="425"/>
      <c r="W28" s="425"/>
      <c r="X28" s="425"/>
      <c r="Y28" s="425"/>
      <c r="Z28" s="425"/>
      <c r="AA28" s="425"/>
      <c r="AB28" s="425"/>
      <c r="AC28" s="425"/>
      <c r="AD28" s="425"/>
      <c r="AE28" s="425"/>
      <c r="AF28" s="425"/>
      <c r="AG28" s="425"/>
      <c r="AH28" s="425"/>
      <c r="AI28" s="425"/>
      <c r="AJ28" s="425"/>
      <c r="AK28" s="425"/>
      <c r="AL28" s="425"/>
      <c r="AM28" s="425"/>
      <c r="AN28" s="426"/>
      <c r="AO28" s="2"/>
      <c r="AP28" s="2"/>
      <c r="AQ28" s="2"/>
      <c r="AR28" s="2"/>
    </row>
    <row r="29" spans="1:44" ht="13.5">
      <c r="A29" s="492"/>
      <c r="B29" s="493"/>
      <c r="C29" s="493"/>
      <c r="D29" s="493"/>
      <c r="E29" s="493"/>
      <c r="F29" s="494"/>
      <c r="G29" s="427"/>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8"/>
      <c r="AF29" s="428"/>
      <c r="AG29" s="428"/>
      <c r="AH29" s="428"/>
      <c r="AI29" s="428"/>
      <c r="AJ29" s="428"/>
      <c r="AK29" s="428"/>
      <c r="AL29" s="428"/>
      <c r="AM29" s="428"/>
      <c r="AN29" s="429"/>
      <c r="AO29" s="2"/>
      <c r="AP29" s="2"/>
      <c r="AQ29" s="2"/>
      <c r="AR29" s="2"/>
    </row>
    <row r="30" spans="1:44" ht="13.5">
      <c r="A30" s="492"/>
      <c r="B30" s="493"/>
      <c r="C30" s="493"/>
      <c r="D30" s="493"/>
      <c r="E30" s="493"/>
      <c r="F30" s="494"/>
      <c r="G30" s="427"/>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8"/>
      <c r="AM30" s="428"/>
      <c r="AN30" s="429"/>
      <c r="AO30" s="2"/>
      <c r="AP30" s="2"/>
      <c r="AQ30" s="2"/>
      <c r="AR30" s="2"/>
    </row>
    <row r="31" spans="1:44" ht="13.5">
      <c r="A31" s="492"/>
      <c r="B31" s="493"/>
      <c r="C31" s="493"/>
      <c r="D31" s="493"/>
      <c r="E31" s="493"/>
      <c r="F31" s="494"/>
      <c r="G31" s="427"/>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c r="AK31" s="428"/>
      <c r="AL31" s="428"/>
      <c r="AM31" s="428"/>
      <c r="AN31" s="429"/>
      <c r="AO31" s="2"/>
      <c r="AP31" s="2"/>
      <c r="AQ31" s="2"/>
      <c r="AR31" s="2"/>
    </row>
    <row r="32" spans="1:44" ht="13.5">
      <c r="A32" s="492"/>
      <c r="B32" s="493"/>
      <c r="C32" s="493"/>
      <c r="D32" s="493"/>
      <c r="E32" s="493"/>
      <c r="F32" s="494"/>
      <c r="G32" s="427"/>
      <c r="H32" s="428"/>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428"/>
      <c r="AK32" s="428"/>
      <c r="AL32" s="428"/>
      <c r="AM32" s="428"/>
      <c r="AN32" s="429"/>
      <c r="AO32" s="2"/>
      <c r="AP32" s="2"/>
      <c r="AQ32" s="2"/>
      <c r="AR32" s="2"/>
    </row>
    <row r="33" spans="1:44" ht="13.5">
      <c r="A33" s="495"/>
      <c r="B33" s="496"/>
      <c r="C33" s="496"/>
      <c r="D33" s="496"/>
      <c r="E33" s="496"/>
      <c r="F33" s="497"/>
      <c r="G33" s="427"/>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0"/>
      <c r="AM33" s="430"/>
      <c r="AN33" s="429"/>
      <c r="AO33" s="7"/>
      <c r="AP33" s="7"/>
      <c r="AQ33" s="7"/>
      <c r="AR33" s="7"/>
    </row>
    <row r="34" spans="1:44" ht="13.5">
      <c r="A34" s="495"/>
      <c r="B34" s="496"/>
      <c r="C34" s="496"/>
      <c r="D34" s="496"/>
      <c r="E34" s="496"/>
      <c r="F34" s="497"/>
      <c r="G34" s="427"/>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0"/>
      <c r="AM34" s="430"/>
      <c r="AN34" s="429"/>
      <c r="AO34" s="7"/>
      <c r="AP34" s="7"/>
      <c r="AQ34" s="7"/>
      <c r="AR34" s="7"/>
    </row>
    <row r="35" spans="1:44" ht="13.5">
      <c r="A35" s="498"/>
      <c r="B35" s="499"/>
      <c r="C35" s="499"/>
      <c r="D35" s="499"/>
      <c r="E35" s="499"/>
      <c r="F35" s="500"/>
      <c r="G35" s="431"/>
      <c r="H35" s="432"/>
      <c r="I35" s="432"/>
      <c r="J35" s="432"/>
      <c r="K35" s="432"/>
      <c r="L35" s="432"/>
      <c r="M35" s="432"/>
      <c r="N35" s="432"/>
      <c r="O35" s="432"/>
      <c r="P35" s="432"/>
      <c r="Q35" s="432"/>
      <c r="R35" s="432"/>
      <c r="S35" s="432"/>
      <c r="T35" s="432"/>
      <c r="U35" s="432"/>
      <c r="V35" s="432"/>
      <c r="W35" s="432"/>
      <c r="X35" s="432"/>
      <c r="Y35" s="432"/>
      <c r="Z35" s="432"/>
      <c r="AA35" s="432"/>
      <c r="AB35" s="432"/>
      <c r="AC35" s="432"/>
      <c r="AD35" s="432"/>
      <c r="AE35" s="432"/>
      <c r="AF35" s="432"/>
      <c r="AG35" s="432"/>
      <c r="AH35" s="432"/>
      <c r="AI35" s="432"/>
      <c r="AJ35" s="432"/>
      <c r="AK35" s="432"/>
      <c r="AL35" s="432"/>
      <c r="AM35" s="432"/>
      <c r="AN35" s="433"/>
      <c r="AO35" s="7"/>
      <c r="AP35" s="7"/>
      <c r="AQ35" s="7"/>
      <c r="AR35" s="7"/>
    </row>
    <row r="36" spans="1:44" ht="12" customHeight="1">
      <c r="A36" s="464" t="s">
        <v>81</v>
      </c>
      <c r="B36" s="401"/>
      <c r="C36" s="401"/>
      <c r="D36" s="401"/>
      <c r="E36" s="401"/>
      <c r="F36" s="401"/>
      <c r="G36" s="473">
        <f>IF('団体登録原票'!AU21=1,IF('団体登録原票'!AU85=1,'団体登録原票'!F85,""),"")</f>
      </c>
      <c r="H36" s="474"/>
      <c r="I36" s="474"/>
      <c r="J36" s="474"/>
      <c r="K36" s="474"/>
      <c r="L36" s="474"/>
      <c r="M36" s="474"/>
      <c r="N36" s="474"/>
      <c r="O36" s="474"/>
      <c r="P36" s="474"/>
      <c r="Q36" s="474"/>
      <c r="R36" s="474"/>
      <c r="S36" s="474"/>
      <c r="T36" s="474"/>
      <c r="U36" s="182"/>
      <c r="V36" s="182"/>
      <c r="W36" s="182"/>
      <c r="X36" s="182"/>
      <c r="Y36" s="182"/>
      <c r="Z36" s="182"/>
      <c r="AA36" s="182"/>
      <c r="AB36" s="475"/>
      <c r="AC36" s="434" t="s">
        <v>96</v>
      </c>
      <c r="AD36" s="82"/>
      <c r="AE36" s="82"/>
      <c r="AF36" s="458"/>
      <c r="AG36" s="434" t="s">
        <v>121</v>
      </c>
      <c r="AH36" s="441"/>
      <c r="AI36" s="442"/>
      <c r="AJ36" s="435">
        <f>IF('団体登録原票'!AU21=1,IF('団体登録原票'!AU87=1,'団体登録原票'!AE85,""),"")</f>
      </c>
      <c r="AK36" s="436"/>
      <c r="AL36" s="437"/>
      <c r="AM36" s="434" t="s">
        <v>120</v>
      </c>
      <c r="AN36" s="83"/>
      <c r="AO36" s="2"/>
      <c r="AP36" s="2"/>
      <c r="AQ36" s="2"/>
      <c r="AR36" s="2"/>
    </row>
    <row r="37" spans="1:44" ht="12" customHeight="1">
      <c r="A37" s="464"/>
      <c r="B37" s="401"/>
      <c r="C37" s="401"/>
      <c r="D37" s="401"/>
      <c r="E37" s="401"/>
      <c r="F37" s="401"/>
      <c r="G37" s="476"/>
      <c r="H37" s="477"/>
      <c r="I37" s="477"/>
      <c r="J37" s="477"/>
      <c r="K37" s="477"/>
      <c r="L37" s="477"/>
      <c r="M37" s="477"/>
      <c r="N37" s="477"/>
      <c r="O37" s="477"/>
      <c r="P37" s="477"/>
      <c r="Q37" s="477"/>
      <c r="R37" s="477"/>
      <c r="S37" s="477"/>
      <c r="T37" s="477"/>
      <c r="U37" s="186"/>
      <c r="V37" s="186"/>
      <c r="W37" s="186"/>
      <c r="X37" s="186"/>
      <c r="Y37" s="186"/>
      <c r="Z37" s="186"/>
      <c r="AA37" s="186"/>
      <c r="AB37" s="193"/>
      <c r="AC37" s="87"/>
      <c r="AD37" s="88"/>
      <c r="AE37" s="88"/>
      <c r="AF37" s="459"/>
      <c r="AG37" s="443"/>
      <c r="AH37" s="444"/>
      <c r="AI37" s="445"/>
      <c r="AJ37" s="438"/>
      <c r="AK37" s="439"/>
      <c r="AL37" s="440"/>
      <c r="AM37" s="87"/>
      <c r="AN37" s="89"/>
      <c r="AO37" s="2"/>
      <c r="AP37" s="2"/>
      <c r="AQ37" s="2"/>
      <c r="AR37" s="2"/>
    </row>
    <row r="38" spans="1:44" ht="12" customHeight="1">
      <c r="A38" s="464" t="s">
        <v>82</v>
      </c>
      <c r="B38" s="401"/>
      <c r="C38" s="401"/>
      <c r="D38" s="401"/>
      <c r="E38" s="401"/>
      <c r="F38" s="401"/>
      <c r="G38" s="406">
        <f>IF('団体登録原票'!AU21=1,IF('団体登録原票'!AU89=1,'団体登録原票'!F88,""),"")</f>
      </c>
      <c r="H38" s="406"/>
      <c r="I38" s="406"/>
      <c r="J38" s="406"/>
      <c r="K38" s="406"/>
      <c r="L38" s="406"/>
      <c r="M38" s="406"/>
      <c r="N38" s="406"/>
      <c r="O38" s="406"/>
      <c r="P38" s="406"/>
      <c r="Q38" s="406"/>
      <c r="R38" s="406"/>
      <c r="S38" s="406"/>
      <c r="T38" s="406"/>
      <c r="U38" s="406"/>
      <c r="V38" s="406"/>
      <c r="W38" s="406"/>
      <c r="X38" s="406"/>
      <c r="Y38" s="406"/>
      <c r="Z38" s="406"/>
      <c r="AA38" s="406"/>
      <c r="AB38" s="406"/>
      <c r="AC38" s="406"/>
      <c r="AD38" s="406"/>
      <c r="AE38" s="406"/>
      <c r="AF38" s="406"/>
      <c r="AG38" s="406"/>
      <c r="AH38" s="406"/>
      <c r="AI38" s="406"/>
      <c r="AJ38" s="406"/>
      <c r="AK38" s="406"/>
      <c r="AL38" s="406"/>
      <c r="AM38" s="406"/>
      <c r="AN38" s="407"/>
      <c r="AO38" s="2"/>
      <c r="AP38" s="2"/>
      <c r="AQ38" s="2"/>
      <c r="AR38" s="2"/>
    </row>
    <row r="39" spans="1:44" ht="12" customHeight="1">
      <c r="A39" s="464"/>
      <c r="B39" s="401"/>
      <c r="C39" s="401"/>
      <c r="D39" s="401"/>
      <c r="E39" s="401"/>
      <c r="F39" s="401"/>
      <c r="G39" s="406"/>
      <c r="H39" s="406"/>
      <c r="I39" s="406"/>
      <c r="J39" s="406"/>
      <c r="K39" s="406"/>
      <c r="L39" s="406"/>
      <c r="M39" s="406"/>
      <c r="N39" s="406"/>
      <c r="O39" s="406"/>
      <c r="P39" s="406"/>
      <c r="Q39" s="406"/>
      <c r="R39" s="406"/>
      <c r="S39" s="406"/>
      <c r="T39" s="406"/>
      <c r="U39" s="406"/>
      <c r="V39" s="406"/>
      <c r="W39" s="406"/>
      <c r="X39" s="406"/>
      <c r="Y39" s="406"/>
      <c r="Z39" s="406"/>
      <c r="AA39" s="406"/>
      <c r="AB39" s="406"/>
      <c r="AC39" s="406"/>
      <c r="AD39" s="406"/>
      <c r="AE39" s="406"/>
      <c r="AF39" s="406"/>
      <c r="AG39" s="406"/>
      <c r="AH39" s="406"/>
      <c r="AI39" s="406"/>
      <c r="AJ39" s="406"/>
      <c r="AK39" s="406"/>
      <c r="AL39" s="406"/>
      <c r="AM39" s="406"/>
      <c r="AN39" s="407"/>
      <c r="AO39" s="2"/>
      <c r="AP39" s="2"/>
      <c r="AQ39" s="2"/>
      <c r="AR39" s="2"/>
    </row>
    <row r="40" spans="1:44" ht="12" customHeight="1">
      <c r="A40" s="464" t="s">
        <v>94</v>
      </c>
      <c r="B40" s="401"/>
      <c r="C40" s="401"/>
      <c r="D40" s="401"/>
      <c r="E40" s="401"/>
      <c r="F40" s="401"/>
      <c r="G40" s="404">
        <f>IF('団体登録原票'!AU21=1,IF('団体登録原票'!AU92=1,IF('団体登録原票'!AU91=1,"あり",IF('団体登録原票'!AU91=2,"なし","")),""),"")</f>
      </c>
      <c r="H40" s="404"/>
      <c r="I40" s="404"/>
      <c r="J40" s="404"/>
      <c r="K40" s="404"/>
      <c r="L40" s="404"/>
      <c r="M40" s="404"/>
      <c r="N40" s="404"/>
      <c r="O40" s="401" t="s">
        <v>97</v>
      </c>
      <c r="P40" s="450"/>
      <c r="Q40" s="450"/>
      <c r="R40" s="450"/>
      <c r="S40" s="450"/>
      <c r="T40" s="450"/>
      <c r="U40" s="404">
        <f>IF('団体登録原票'!AU21=1,IF('団体登録原票'!AU92=1,IF(G40="あり",'団体登録原票'!N91,""),""),"")</f>
      </c>
      <c r="V40" s="399"/>
      <c r="W40" s="399"/>
      <c r="X40" s="399"/>
      <c r="Y40" s="399"/>
      <c r="Z40" s="399"/>
      <c r="AA40" s="399"/>
      <c r="AB40" s="399"/>
      <c r="AC40" s="399"/>
      <c r="AD40" s="399"/>
      <c r="AE40" s="399"/>
      <c r="AF40" s="399"/>
      <c r="AG40" s="399"/>
      <c r="AH40" s="399"/>
      <c r="AI40" s="399"/>
      <c r="AJ40" s="399"/>
      <c r="AK40" s="399"/>
      <c r="AL40" s="399"/>
      <c r="AM40" s="399"/>
      <c r="AN40" s="400"/>
      <c r="AO40" s="2"/>
      <c r="AP40" s="2"/>
      <c r="AQ40" s="2"/>
      <c r="AR40" s="2"/>
    </row>
    <row r="41" spans="1:44" ht="12" customHeight="1">
      <c r="A41" s="464"/>
      <c r="B41" s="401"/>
      <c r="C41" s="401"/>
      <c r="D41" s="401"/>
      <c r="E41" s="401"/>
      <c r="F41" s="401"/>
      <c r="G41" s="404"/>
      <c r="H41" s="404"/>
      <c r="I41" s="404"/>
      <c r="J41" s="404"/>
      <c r="K41" s="404"/>
      <c r="L41" s="404"/>
      <c r="M41" s="404"/>
      <c r="N41" s="404"/>
      <c r="O41" s="450"/>
      <c r="P41" s="450"/>
      <c r="Q41" s="450"/>
      <c r="R41" s="450"/>
      <c r="S41" s="450"/>
      <c r="T41" s="450"/>
      <c r="U41" s="399"/>
      <c r="V41" s="399"/>
      <c r="W41" s="399"/>
      <c r="X41" s="399"/>
      <c r="Y41" s="399"/>
      <c r="Z41" s="399"/>
      <c r="AA41" s="399"/>
      <c r="AB41" s="399"/>
      <c r="AC41" s="399"/>
      <c r="AD41" s="399"/>
      <c r="AE41" s="399"/>
      <c r="AF41" s="399"/>
      <c r="AG41" s="399"/>
      <c r="AH41" s="399"/>
      <c r="AI41" s="399"/>
      <c r="AJ41" s="399"/>
      <c r="AK41" s="399"/>
      <c r="AL41" s="399"/>
      <c r="AM41" s="399"/>
      <c r="AN41" s="400"/>
      <c r="AO41" s="2"/>
      <c r="AP41" s="2"/>
      <c r="AQ41" s="2"/>
      <c r="AR41" s="2"/>
    </row>
    <row r="42" spans="1:44" ht="12" customHeight="1">
      <c r="A42" s="464" t="s">
        <v>95</v>
      </c>
      <c r="B42" s="401"/>
      <c r="C42" s="401"/>
      <c r="D42" s="401"/>
      <c r="E42" s="401"/>
      <c r="F42" s="401"/>
      <c r="G42" s="404">
        <f>IF('団体登録原票'!AU21=1,IF('団体登録原票'!AU95=1,IF('団体登録原票'!AU94=1,"あり",IF('団体登録原票'!AU94=2,"なし","")),""),"")</f>
      </c>
      <c r="H42" s="404"/>
      <c r="I42" s="404"/>
      <c r="J42" s="404"/>
      <c r="K42" s="404"/>
      <c r="L42" s="404"/>
      <c r="M42" s="404"/>
      <c r="N42" s="404"/>
      <c r="O42" s="401" t="s">
        <v>98</v>
      </c>
      <c r="P42" s="401"/>
      <c r="Q42" s="401"/>
      <c r="R42" s="401"/>
      <c r="S42" s="401"/>
      <c r="T42" s="401"/>
      <c r="U42" s="452">
        <f>IF('団体登録原票'!AU21=1,IF('団体登録原票'!AU95=1,IF(G42="あり",'団体登録原票'!K94,""),""),"")</f>
      </c>
      <c r="V42" s="453"/>
      <c r="W42" s="453"/>
      <c r="X42" s="453"/>
      <c r="Y42" s="453"/>
      <c r="Z42" s="453"/>
      <c r="AA42" s="453"/>
      <c r="AB42" s="453"/>
      <c r="AC42" s="453"/>
      <c r="AD42" s="453"/>
      <c r="AE42" s="453"/>
      <c r="AF42" s="453"/>
      <c r="AG42" s="453"/>
      <c r="AH42" s="453"/>
      <c r="AI42" s="453"/>
      <c r="AJ42" s="454"/>
      <c r="AK42" s="449" t="s">
        <v>108</v>
      </c>
      <c r="AL42" s="450"/>
      <c r="AM42" s="450"/>
      <c r="AN42" s="451"/>
      <c r="AO42" s="2"/>
      <c r="AP42" s="2"/>
      <c r="AQ42" s="2"/>
      <c r="AR42" s="2"/>
    </row>
    <row r="43" spans="1:44" ht="12" customHeight="1">
      <c r="A43" s="464"/>
      <c r="B43" s="401"/>
      <c r="C43" s="401"/>
      <c r="D43" s="401"/>
      <c r="E43" s="401"/>
      <c r="F43" s="401"/>
      <c r="G43" s="404"/>
      <c r="H43" s="404"/>
      <c r="I43" s="404"/>
      <c r="J43" s="404"/>
      <c r="K43" s="404"/>
      <c r="L43" s="404"/>
      <c r="M43" s="404"/>
      <c r="N43" s="404"/>
      <c r="O43" s="401"/>
      <c r="P43" s="401"/>
      <c r="Q43" s="401"/>
      <c r="R43" s="401"/>
      <c r="S43" s="401"/>
      <c r="T43" s="401"/>
      <c r="U43" s="453"/>
      <c r="V43" s="453"/>
      <c r="W43" s="453"/>
      <c r="X43" s="453"/>
      <c r="Y43" s="453"/>
      <c r="Z43" s="453"/>
      <c r="AA43" s="453"/>
      <c r="AB43" s="453"/>
      <c r="AC43" s="453"/>
      <c r="AD43" s="453"/>
      <c r="AE43" s="453"/>
      <c r="AF43" s="453"/>
      <c r="AG43" s="453"/>
      <c r="AH43" s="453"/>
      <c r="AI43" s="453"/>
      <c r="AJ43" s="454"/>
      <c r="AK43" s="449"/>
      <c r="AL43" s="450"/>
      <c r="AM43" s="450"/>
      <c r="AN43" s="451"/>
      <c r="AO43" s="2"/>
      <c r="AP43" s="2"/>
      <c r="AQ43" s="2"/>
      <c r="AR43" s="2"/>
    </row>
    <row r="44" spans="1:44" ht="12" customHeight="1">
      <c r="A44" s="464" t="s">
        <v>83</v>
      </c>
      <c r="B44" s="401"/>
      <c r="C44" s="401"/>
      <c r="D44" s="401"/>
      <c r="E44" s="401"/>
      <c r="F44" s="401"/>
      <c r="G44" s="404">
        <f>IF('団体登録原票'!AU21=1,IF('団体登録原票'!AU98=1,IF('団体登録原票'!AS98=1,"あり",IF('団体登録原票'!AS98=2,"なし","")),""),"")</f>
      </c>
      <c r="H44" s="404"/>
      <c r="I44" s="404"/>
      <c r="J44" s="404"/>
      <c r="K44" s="404"/>
      <c r="L44" s="404"/>
      <c r="M44" s="404"/>
      <c r="N44" s="404"/>
      <c r="O44" s="401" t="s">
        <v>99</v>
      </c>
      <c r="P44" s="450"/>
      <c r="Q44" s="450"/>
      <c r="R44" s="450"/>
      <c r="S44" s="450"/>
      <c r="T44" s="450"/>
      <c r="U44" s="401" t="s">
        <v>100</v>
      </c>
      <c r="V44" s="401"/>
      <c r="W44" s="401"/>
      <c r="X44" s="399">
        <f>IF('団体登録原票'!AU21=1,IF('団体登録原票'!AU101=1,'団体登録原票'!N100,""),"")</f>
      </c>
      <c r="Y44" s="399"/>
      <c r="Z44" s="409"/>
      <c r="AA44" s="423" t="s">
        <v>101</v>
      </c>
      <c r="AB44" s="401" t="s">
        <v>102</v>
      </c>
      <c r="AC44" s="401"/>
      <c r="AD44" s="401"/>
      <c r="AE44" s="399">
        <f>IF('団体登録原票'!AU21=1,IF('団体登録原票'!AU101=1,'団体登録原票'!U100,""),"")</f>
      </c>
      <c r="AF44" s="399"/>
      <c r="AG44" s="409"/>
      <c r="AH44" s="423" t="s">
        <v>101</v>
      </c>
      <c r="AI44" s="401" t="s">
        <v>103</v>
      </c>
      <c r="AJ44" s="401"/>
      <c r="AK44" s="399">
        <f>IF('団体登録原票'!AU21=1,IF('団体登録原票'!AU101=1,'団体登録原票'!F100,""),"")</f>
      </c>
      <c r="AL44" s="399"/>
      <c r="AM44" s="409"/>
      <c r="AN44" s="446" t="s">
        <v>101</v>
      </c>
      <c r="AO44" s="2"/>
      <c r="AP44" s="2"/>
      <c r="AQ44" s="2"/>
      <c r="AR44" s="2"/>
    </row>
    <row r="45" spans="1:44" ht="12" customHeight="1">
      <c r="A45" s="464"/>
      <c r="B45" s="401"/>
      <c r="C45" s="401"/>
      <c r="D45" s="401"/>
      <c r="E45" s="401"/>
      <c r="F45" s="401"/>
      <c r="G45" s="404"/>
      <c r="H45" s="404"/>
      <c r="I45" s="404"/>
      <c r="J45" s="404"/>
      <c r="K45" s="404"/>
      <c r="L45" s="404"/>
      <c r="M45" s="404"/>
      <c r="N45" s="404"/>
      <c r="O45" s="450"/>
      <c r="P45" s="450"/>
      <c r="Q45" s="450"/>
      <c r="R45" s="450"/>
      <c r="S45" s="450"/>
      <c r="T45" s="450"/>
      <c r="U45" s="401"/>
      <c r="V45" s="401"/>
      <c r="W45" s="401"/>
      <c r="X45" s="399"/>
      <c r="Y45" s="399"/>
      <c r="Z45" s="409"/>
      <c r="AA45" s="423"/>
      <c r="AB45" s="401"/>
      <c r="AC45" s="401"/>
      <c r="AD45" s="401"/>
      <c r="AE45" s="399"/>
      <c r="AF45" s="399"/>
      <c r="AG45" s="409"/>
      <c r="AH45" s="423"/>
      <c r="AI45" s="401"/>
      <c r="AJ45" s="401"/>
      <c r="AK45" s="399"/>
      <c r="AL45" s="399"/>
      <c r="AM45" s="409"/>
      <c r="AN45" s="446"/>
      <c r="AO45" s="2"/>
      <c r="AP45" s="2"/>
      <c r="AQ45" s="2"/>
      <c r="AR45" s="2"/>
    </row>
    <row r="46" spans="1:44" ht="12" customHeight="1">
      <c r="A46" s="464" t="s">
        <v>84</v>
      </c>
      <c r="B46" s="401"/>
      <c r="C46" s="401"/>
      <c r="D46" s="401"/>
      <c r="E46" s="401"/>
      <c r="F46" s="401"/>
      <c r="G46" s="399">
        <f>IF('団体登録原票'!AU21=1,IF('団体登録原票'!AW98=1,'団体登録原票'!W97,""),"")</f>
      </c>
      <c r="H46" s="409"/>
      <c r="I46" s="175">
        <f>IF('団体登録原票'!AU21=1,IF('団体登録原票'!AW98=1,'団体登録原票'!Y97,""),"")</f>
      </c>
      <c r="J46" s="175"/>
      <c r="K46" s="447" t="s">
        <v>104</v>
      </c>
      <c r="L46" s="447"/>
      <c r="M46" s="447"/>
      <c r="N46" s="175">
        <f>IF('団体登録原票'!AU21=1,IF('団体登録原票'!AW98=1,'団体登録原票'!AB97,""),"")</f>
      </c>
      <c r="O46" s="175"/>
      <c r="P46" s="447" t="s">
        <v>105</v>
      </c>
      <c r="Q46" s="447"/>
      <c r="R46" s="447"/>
      <c r="S46" s="175">
        <f>IF('団体登録原票'!AU21=1,IF('団体登録原票'!AW98=1,'団体登録原票'!AE97,""),"")</f>
      </c>
      <c r="T46" s="175"/>
      <c r="U46" s="423" t="s">
        <v>106</v>
      </c>
      <c r="V46" s="401"/>
      <c r="W46" s="401"/>
      <c r="X46" s="399"/>
      <c r="Y46" s="399"/>
      <c r="Z46" s="399"/>
      <c r="AA46" s="399"/>
      <c r="AB46" s="399"/>
      <c r="AC46" s="399"/>
      <c r="AD46" s="399"/>
      <c r="AE46" s="399"/>
      <c r="AF46" s="399"/>
      <c r="AG46" s="399"/>
      <c r="AH46" s="399"/>
      <c r="AI46" s="399"/>
      <c r="AJ46" s="399"/>
      <c r="AK46" s="399"/>
      <c r="AL46" s="399"/>
      <c r="AM46" s="399"/>
      <c r="AN46" s="400"/>
      <c r="AO46" s="2"/>
      <c r="AP46" s="2"/>
      <c r="AQ46" s="2"/>
      <c r="AR46" s="2"/>
    </row>
    <row r="47" spans="1:44" ht="12" customHeight="1">
      <c r="A47" s="464"/>
      <c r="B47" s="401"/>
      <c r="C47" s="401"/>
      <c r="D47" s="401"/>
      <c r="E47" s="401"/>
      <c r="F47" s="401"/>
      <c r="G47" s="399"/>
      <c r="H47" s="409"/>
      <c r="I47" s="175"/>
      <c r="J47" s="175"/>
      <c r="K47" s="447"/>
      <c r="L47" s="447"/>
      <c r="M47" s="447"/>
      <c r="N47" s="175"/>
      <c r="O47" s="175"/>
      <c r="P47" s="447"/>
      <c r="Q47" s="447"/>
      <c r="R47" s="447"/>
      <c r="S47" s="175"/>
      <c r="T47" s="175"/>
      <c r="U47" s="423"/>
      <c r="V47" s="401"/>
      <c r="W47" s="401"/>
      <c r="X47" s="399"/>
      <c r="Y47" s="399"/>
      <c r="Z47" s="399"/>
      <c r="AA47" s="399"/>
      <c r="AB47" s="399"/>
      <c r="AC47" s="399"/>
      <c r="AD47" s="399"/>
      <c r="AE47" s="399"/>
      <c r="AF47" s="399"/>
      <c r="AG47" s="399"/>
      <c r="AH47" s="399"/>
      <c r="AI47" s="399"/>
      <c r="AJ47" s="399"/>
      <c r="AK47" s="399"/>
      <c r="AL47" s="399"/>
      <c r="AM47" s="399"/>
      <c r="AN47" s="400"/>
      <c r="AO47" s="2"/>
      <c r="AP47" s="2"/>
      <c r="AQ47" s="2"/>
      <c r="AR47" s="2"/>
    </row>
    <row r="48" spans="1:44" ht="12" customHeight="1">
      <c r="A48" s="464" t="s">
        <v>85</v>
      </c>
      <c r="B48" s="401"/>
      <c r="C48" s="401"/>
      <c r="D48" s="401"/>
      <c r="E48" s="401"/>
      <c r="F48" s="401"/>
      <c r="G48" s="399">
        <f>IF('団体登録原票'!AU21=1,IF('団体登録原票'!AU56=1,'団体登録原票'!F55,""),"")</f>
      </c>
      <c r="H48" s="399"/>
      <c r="I48" s="399"/>
      <c r="J48" s="399"/>
      <c r="K48" s="399"/>
      <c r="L48" s="399"/>
      <c r="M48" s="399"/>
      <c r="N48" s="399"/>
      <c r="O48" s="399"/>
      <c r="P48" s="399"/>
      <c r="Q48" s="399"/>
      <c r="R48" s="399"/>
      <c r="S48" s="399"/>
      <c r="T48" s="399"/>
      <c r="U48" s="399"/>
      <c r="V48" s="399"/>
      <c r="W48" s="399"/>
      <c r="X48" s="399"/>
      <c r="Y48" s="399"/>
      <c r="Z48" s="399"/>
      <c r="AA48" s="399"/>
      <c r="AB48" s="399"/>
      <c r="AC48" s="399"/>
      <c r="AD48" s="399"/>
      <c r="AE48" s="399"/>
      <c r="AF48" s="399"/>
      <c r="AG48" s="399"/>
      <c r="AH48" s="399"/>
      <c r="AI48" s="399"/>
      <c r="AJ48" s="399"/>
      <c r="AK48" s="399"/>
      <c r="AL48" s="399"/>
      <c r="AM48" s="399"/>
      <c r="AN48" s="400"/>
      <c r="AO48" s="2"/>
      <c r="AP48" s="2"/>
      <c r="AQ48" s="2"/>
      <c r="AR48" s="2"/>
    </row>
    <row r="49" spans="1:44" ht="12" customHeight="1" thickBot="1">
      <c r="A49" s="465"/>
      <c r="B49" s="408"/>
      <c r="C49" s="408"/>
      <c r="D49" s="408"/>
      <c r="E49" s="408"/>
      <c r="F49" s="408"/>
      <c r="G49" s="466"/>
      <c r="H49" s="466"/>
      <c r="I49" s="466"/>
      <c r="J49" s="466"/>
      <c r="K49" s="466"/>
      <c r="L49" s="466"/>
      <c r="M49" s="466"/>
      <c r="N49" s="466"/>
      <c r="O49" s="466"/>
      <c r="P49" s="466"/>
      <c r="Q49" s="466"/>
      <c r="R49" s="466"/>
      <c r="S49" s="466"/>
      <c r="T49" s="466"/>
      <c r="U49" s="466"/>
      <c r="V49" s="466"/>
      <c r="W49" s="466"/>
      <c r="X49" s="466"/>
      <c r="Y49" s="466"/>
      <c r="Z49" s="466"/>
      <c r="AA49" s="466"/>
      <c r="AB49" s="466"/>
      <c r="AC49" s="466"/>
      <c r="AD49" s="466"/>
      <c r="AE49" s="466"/>
      <c r="AF49" s="466"/>
      <c r="AG49" s="466"/>
      <c r="AH49" s="466"/>
      <c r="AI49" s="466"/>
      <c r="AJ49" s="466"/>
      <c r="AK49" s="466"/>
      <c r="AL49" s="466"/>
      <c r="AM49" s="466"/>
      <c r="AN49" s="467"/>
      <c r="AO49" s="2"/>
      <c r="AP49" s="2"/>
      <c r="AQ49" s="2"/>
      <c r="AR49" s="2"/>
    </row>
    <row r="50" ht="12" customHeight="1" thickBot="1"/>
    <row r="51" spans="1:44" ht="12" customHeight="1">
      <c r="A51" s="468" t="s">
        <v>86</v>
      </c>
      <c r="B51" s="448"/>
      <c r="C51" s="448"/>
      <c r="D51" s="448"/>
      <c r="E51" s="448"/>
      <c r="F51" s="448"/>
      <c r="G51" s="460">
        <f>IF('団体登録原票'!AU21=1,'団体登録原票'!F36,"")</f>
      </c>
      <c r="H51" s="461"/>
      <c r="I51" s="461"/>
      <c r="J51" s="461"/>
      <c r="K51" s="461"/>
      <c r="L51" s="461"/>
      <c r="M51" s="461"/>
      <c r="N51" s="461"/>
      <c r="O51" s="462"/>
      <c r="P51" s="469" t="s">
        <v>131</v>
      </c>
      <c r="Q51" s="470"/>
      <c r="R51" s="470"/>
      <c r="S51" s="470"/>
      <c r="T51" s="471"/>
      <c r="U51" s="448" t="s">
        <v>86</v>
      </c>
      <c r="V51" s="448"/>
      <c r="W51" s="448"/>
      <c r="X51" s="448"/>
      <c r="Y51" s="448"/>
      <c r="Z51" s="448"/>
      <c r="AA51" s="455">
        <f>IF(AA52&lt;&gt;"",'団体登録原票'!F61,"")</f>
      </c>
      <c r="AB51" s="455"/>
      <c r="AC51" s="455"/>
      <c r="AD51" s="455"/>
      <c r="AE51" s="455"/>
      <c r="AF51" s="455"/>
      <c r="AG51" s="455"/>
      <c r="AH51" s="455"/>
      <c r="AI51" s="455"/>
      <c r="AJ51" s="455"/>
      <c r="AK51" s="455"/>
      <c r="AL51" s="455"/>
      <c r="AM51" s="455"/>
      <c r="AN51" s="456"/>
      <c r="AO51" s="2"/>
      <c r="AP51" s="2"/>
      <c r="AQ51" s="2"/>
      <c r="AR51" s="2"/>
    </row>
    <row r="52" spans="1:44" ht="12" customHeight="1">
      <c r="A52" s="464" t="s">
        <v>87</v>
      </c>
      <c r="B52" s="401"/>
      <c r="C52" s="401"/>
      <c r="D52" s="401"/>
      <c r="E52" s="401"/>
      <c r="F52" s="401"/>
      <c r="G52" s="463">
        <f>IF('団体登録原票'!AU21=1,'団体登録原票'!F37,"")</f>
      </c>
      <c r="H52" s="73"/>
      <c r="I52" s="73"/>
      <c r="J52" s="73"/>
      <c r="K52" s="73"/>
      <c r="L52" s="73"/>
      <c r="M52" s="73"/>
      <c r="N52" s="73"/>
      <c r="O52" s="154"/>
      <c r="P52" s="457">
        <f>IF('団体登録原票'!AU21=1,'団体登録原票'!AH36,"")</f>
      </c>
      <c r="Q52" s="82"/>
      <c r="R52" s="82"/>
      <c r="S52" s="82"/>
      <c r="T52" s="458"/>
      <c r="U52" s="401" t="s">
        <v>90</v>
      </c>
      <c r="V52" s="401"/>
      <c r="W52" s="401"/>
      <c r="X52" s="401"/>
      <c r="Y52" s="401"/>
      <c r="Z52" s="401"/>
      <c r="AA52" s="399">
        <f>IF('団体登録原票'!AU21=1,IF('団体登録原票'!AU63=1,'団体登録原票'!F62,""),"")</f>
      </c>
      <c r="AB52" s="399"/>
      <c r="AC52" s="399"/>
      <c r="AD52" s="399"/>
      <c r="AE52" s="399"/>
      <c r="AF52" s="399"/>
      <c r="AG52" s="399"/>
      <c r="AH52" s="399"/>
      <c r="AI52" s="399"/>
      <c r="AJ52" s="399"/>
      <c r="AK52" s="399"/>
      <c r="AL52" s="399"/>
      <c r="AM52" s="399"/>
      <c r="AN52" s="400"/>
      <c r="AO52" s="2"/>
      <c r="AP52" s="2"/>
      <c r="AQ52" s="2"/>
      <c r="AR52" s="2"/>
    </row>
    <row r="53" spans="1:44" ht="12" customHeight="1">
      <c r="A53" s="464"/>
      <c r="B53" s="401"/>
      <c r="C53" s="401"/>
      <c r="D53" s="401"/>
      <c r="E53" s="401"/>
      <c r="F53" s="401"/>
      <c r="G53" s="132"/>
      <c r="H53" s="133"/>
      <c r="I53" s="133"/>
      <c r="J53" s="133"/>
      <c r="K53" s="133"/>
      <c r="L53" s="133"/>
      <c r="M53" s="133"/>
      <c r="N53" s="133"/>
      <c r="O53" s="157"/>
      <c r="P53" s="87"/>
      <c r="Q53" s="88"/>
      <c r="R53" s="88"/>
      <c r="S53" s="88"/>
      <c r="T53" s="459"/>
      <c r="U53" s="401"/>
      <c r="V53" s="401"/>
      <c r="W53" s="401"/>
      <c r="X53" s="401"/>
      <c r="Y53" s="401"/>
      <c r="Z53" s="401"/>
      <c r="AA53" s="399"/>
      <c r="AB53" s="399"/>
      <c r="AC53" s="399"/>
      <c r="AD53" s="399"/>
      <c r="AE53" s="399"/>
      <c r="AF53" s="399"/>
      <c r="AG53" s="399"/>
      <c r="AH53" s="399"/>
      <c r="AI53" s="399"/>
      <c r="AJ53" s="399"/>
      <c r="AK53" s="399"/>
      <c r="AL53" s="399"/>
      <c r="AM53" s="399"/>
      <c r="AN53" s="400"/>
      <c r="AO53" s="2"/>
      <c r="AP53" s="2"/>
      <c r="AQ53" s="2"/>
      <c r="AR53" s="2"/>
    </row>
    <row r="54" spans="1:44" ht="12" customHeight="1">
      <c r="A54" s="464" t="s">
        <v>92</v>
      </c>
      <c r="B54" s="401"/>
      <c r="C54" s="401"/>
      <c r="D54" s="401"/>
      <c r="E54" s="401"/>
      <c r="F54" s="401"/>
      <c r="G54" s="404" t="s">
        <v>91</v>
      </c>
      <c r="H54" s="405"/>
      <c r="I54" s="176">
        <f>IF(G55&lt;&gt;"",'団体登録原票'!G39,"")</f>
      </c>
      <c r="J54" s="399"/>
      <c r="K54" s="399"/>
      <c r="L54" s="399"/>
      <c r="M54" s="399"/>
      <c r="N54" s="399"/>
      <c r="O54" s="399"/>
      <c r="P54" s="399"/>
      <c r="Q54" s="399"/>
      <c r="R54" s="399"/>
      <c r="S54" s="399"/>
      <c r="T54" s="399"/>
      <c r="U54" s="401" t="s">
        <v>109</v>
      </c>
      <c r="V54" s="401"/>
      <c r="W54" s="401"/>
      <c r="X54" s="401"/>
      <c r="Y54" s="401"/>
      <c r="Z54" s="401"/>
      <c r="AA54" s="404" t="s">
        <v>91</v>
      </c>
      <c r="AB54" s="405"/>
      <c r="AC54" s="176">
        <f>IF(AA55&lt;&gt;"",'団体登録原票'!G65,"")</f>
      </c>
      <c r="AD54" s="399"/>
      <c r="AE54" s="399"/>
      <c r="AF54" s="399"/>
      <c r="AG54" s="399"/>
      <c r="AH54" s="399"/>
      <c r="AI54" s="399"/>
      <c r="AJ54" s="399"/>
      <c r="AK54" s="399"/>
      <c r="AL54" s="399"/>
      <c r="AM54" s="399"/>
      <c r="AN54" s="400"/>
      <c r="AO54" s="2"/>
      <c r="AP54" s="2"/>
      <c r="AQ54" s="2"/>
      <c r="AR54" s="2"/>
    </row>
    <row r="55" spans="1:44" ht="12" customHeight="1">
      <c r="A55" s="464"/>
      <c r="B55" s="401"/>
      <c r="C55" s="401"/>
      <c r="D55" s="401"/>
      <c r="E55" s="401"/>
      <c r="F55" s="401"/>
      <c r="G55" s="402">
        <f>IF('団体登録原票'!AU21=1,IF('団体登録原票'!AU41=1,'団体登録原票'!F40,""),"")</f>
      </c>
      <c r="H55" s="402"/>
      <c r="I55" s="402"/>
      <c r="J55" s="402"/>
      <c r="K55" s="402"/>
      <c r="L55" s="402"/>
      <c r="M55" s="402"/>
      <c r="N55" s="402"/>
      <c r="O55" s="402"/>
      <c r="P55" s="402"/>
      <c r="Q55" s="402"/>
      <c r="R55" s="402"/>
      <c r="S55" s="402"/>
      <c r="T55" s="402"/>
      <c r="U55" s="401"/>
      <c r="V55" s="401"/>
      <c r="W55" s="401"/>
      <c r="X55" s="401"/>
      <c r="Y55" s="401"/>
      <c r="Z55" s="401"/>
      <c r="AA55" s="402">
        <f>IF('団体登録原票'!AU21=1,IF('団体登録原票'!AU67=1,'団体登録原票'!F66,""),"")</f>
      </c>
      <c r="AB55" s="402"/>
      <c r="AC55" s="402"/>
      <c r="AD55" s="402"/>
      <c r="AE55" s="402"/>
      <c r="AF55" s="402"/>
      <c r="AG55" s="402"/>
      <c r="AH55" s="402"/>
      <c r="AI55" s="402"/>
      <c r="AJ55" s="402"/>
      <c r="AK55" s="402"/>
      <c r="AL55" s="402"/>
      <c r="AM55" s="402"/>
      <c r="AN55" s="403"/>
      <c r="AO55" s="2"/>
      <c r="AP55" s="2"/>
      <c r="AQ55" s="2"/>
      <c r="AR55" s="2"/>
    </row>
    <row r="56" spans="1:44" ht="12" customHeight="1">
      <c r="A56" s="464"/>
      <c r="B56" s="401"/>
      <c r="C56" s="401"/>
      <c r="D56" s="401"/>
      <c r="E56" s="401"/>
      <c r="F56" s="401"/>
      <c r="G56" s="402"/>
      <c r="H56" s="402"/>
      <c r="I56" s="402"/>
      <c r="J56" s="402"/>
      <c r="K56" s="402"/>
      <c r="L56" s="402"/>
      <c r="M56" s="402"/>
      <c r="N56" s="402"/>
      <c r="O56" s="402"/>
      <c r="P56" s="402"/>
      <c r="Q56" s="402"/>
      <c r="R56" s="402"/>
      <c r="S56" s="402"/>
      <c r="T56" s="402"/>
      <c r="U56" s="401"/>
      <c r="V56" s="401"/>
      <c r="W56" s="401"/>
      <c r="X56" s="401"/>
      <c r="Y56" s="401"/>
      <c r="Z56" s="401"/>
      <c r="AA56" s="402"/>
      <c r="AB56" s="402"/>
      <c r="AC56" s="402"/>
      <c r="AD56" s="402"/>
      <c r="AE56" s="402"/>
      <c r="AF56" s="402"/>
      <c r="AG56" s="402"/>
      <c r="AH56" s="402"/>
      <c r="AI56" s="402"/>
      <c r="AJ56" s="402"/>
      <c r="AK56" s="402"/>
      <c r="AL56" s="402"/>
      <c r="AM56" s="402"/>
      <c r="AN56" s="403"/>
      <c r="AO56" s="2"/>
      <c r="AP56" s="2"/>
      <c r="AQ56" s="2"/>
      <c r="AR56" s="2"/>
    </row>
    <row r="57" spans="1:44" ht="12" customHeight="1">
      <c r="A57" s="464"/>
      <c r="B57" s="401"/>
      <c r="C57" s="401"/>
      <c r="D57" s="401"/>
      <c r="E57" s="401"/>
      <c r="F57" s="401"/>
      <c r="G57" s="402"/>
      <c r="H57" s="402"/>
      <c r="I57" s="402"/>
      <c r="J57" s="402"/>
      <c r="K57" s="402"/>
      <c r="L57" s="402"/>
      <c r="M57" s="402"/>
      <c r="N57" s="402"/>
      <c r="O57" s="402"/>
      <c r="P57" s="402"/>
      <c r="Q57" s="402"/>
      <c r="R57" s="402"/>
      <c r="S57" s="402"/>
      <c r="T57" s="402"/>
      <c r="U57" s="401"/>
      <c r="V57" s="401"/>
      <c r="W57" s="401"/>
      <c r="X57" s="401"/>
      <c r="Y57" s="401"/>
      <c r="Z57" s="401"/>
      <c r="AA57" s="402"/>
      <c r="AB57" s="402"/>
      <c r="AC57" s="402"/>
      <c r="AD57" s="402"/>
      <c r="AE57" s="402"/>
      <c r="AF57" s="402"/>
      <c r="AG57" s="402"/>
      <c r="AH57" s="402"/>
      <c r="AI57" s="402"/>
      <c r="AJ57" s="402"/>
      <c r="AK57" s="402"/>
      <c r="AL57" s="402"/>
      <c r="AM57" s="402"/>
      <c r="AN57" s="403"/>
      <c r="AO57" s="2"/>
      <c r="AP57" s="2"/>
      <c r="AQ57" s="2"/>
      <c r="AR57" s="2"/>
    </row>
    <row r="58" spans="1:44" ht="12" customHeight="1">
      <c r="A58" s="464"/>
      <c r="B58" s="401"/>
      <c r="C58" s="401"/>
      <c r="D58" s="401"/>
      <c r="E58" s="401"/>
      <c r="F58" s="401"/>
      <c r="G58" s="402"/>
      <c r="H58" s="402"/>
      <c r="I58" s="402"/>
      <c r="J58" s="402"/>
      <c r="K58" s="402"/>
      <c r="L58" s="402"/>
      <c r="M58" s="402"/>
      <c r="N58" s="402"/>
      <c r="O58" s="402"/>
      <c r="P58" s="402"/>
      <c r="Q58" s="402"/>
      <c r="R58" s="402"/>
      <c r="S58" s="402"/>
      <c r="T58" s="402"/>
      <c r="U58" s="401"/>
      <c r="V58" s="401"/>
      <c r="W58" s="401"/>
      <c r="X58" s="401"/>
      <c r="Y58" s="401"/>
      <c r="Z58" s="401"/>
      <c r="AA58" s="402"/>
      <c r="AB58" s="402"/>
      <c r="AC58" s="402"/>
      <c r="AD58" s="402"/>
      <c r="AE58" s="402"/>
      <c r="AF58" s="402"/>
      <c r="AG58" s="402"/>
      <c r="AH58" s="402"/>
      <c r="AI58" s="402"/>
      <c r="AJ58" s="402"/>
      <c r="AK58" s="402"/>
      <c r="AL58" s="402"/>
      <c r="AM58" s="402"/>
      <c r="AN58" s="403"/>
      <c r="AO58" s="2"/>
      <c r="AP58" s="2"/>
      <c r="AQ58" s="2"/>
      <c r="AR58" s="2"/>
    </row>
    <row r="59" spans="1:44" ht="12" customHeight="1">
      <c r="A59" s="464" t="s">
        <v>89</v>
      </c>
      <c r="B59" s="401"/>
      <c r="C59" s="401"/>
      <c r="D59" s="401"/>
      <c r="E59" s="401"/>
      <c r="F59" s="401"/>
      <c r="G59" s="402">
        <f>IF('団体登録原票'!AU21=1,IF('団体登録原票'!AU44=1,'団体登録原票'!F43,""),"")</f>
      </c>
      <c r="H59" s="402"/>
      <c r="I59" s="402"/>
      <c r="J59" s="402"/>
      <c r="K59" s="402"/>
      <c r="L59" s="402"/>
      <c r="M59" s="402"/>
      <c r="N59" s="402"/>
      <c r="O59" s="402"/>
      <c r="P59" s="402"/>
      <c r="Q59" s="402"/>
      <c r="R59" s="402"/>
      <c r="S59" s="402"/>
      <c r="T59" s="402"/>
      <c r="U59" s="401" t="s">
        <v>89</v>
      </c>
      <c r="V59" s="401"/>
      <c r="W59" s="401"/>
      <c r="X59" s="401"/>
      <c r="Y59" s="401"/>
      <c r="Z59" s="401"/>
      <c r="AA59" s="402">
        <f>IF('団体登録原票'!AU21=1,IF('団体登録原票'!AU69=1,'団体登録原票'!F68,""),"")</f>
      </c>
      <c r="AB59" s="402"/>
      <c r="AC59" s="402"/>
      <c r="AD59" s="402"/>
      <c r="AE59" s="402"/>
      <c r="AF59" s="402"/>
      <c r="AG59" s="402"/>
      <c r="AH59" s="402"/>
      <c r="AI59" s="402"/>
      <c r="AJ59" s="402"/>
      <c r="AK59" s="402"/>
      <c r="AL59" s="402"/>
      <c r="AM59" s="402"/>
      <c r="AN59" s="403"/>
      <c r="AO59" s="2"/>
      <c r="AP59" s="2"/>
      <c r="AQ59" s="2"/>
      <c r="AR59" s="2"/>
    </row>
    <row r="60" spans="1:44" ht="12" customHeight="1">
      <c r="A60" s="464"/>
      <c r="B60" s="401"/>
      <c r="C60" s="401"/>
      <c r="D60" s="401"/>
      <c r="E60" s="401"/>
      <c r="F60" s="401"/>
      <c r="G60" s="402"/>
      <c r="H60" s="402"/>
      <c r="I60" s="402"/>
      <c r="J60" s="402"/>
      <c r="K60" s="402"/>
      <c r="L60" s="402"/>
      <c r="M60" s="402"/>
      <c r="N60" s="402"/>
      <c r="O60" s="402"/>
      <c r="P60" s="402"/>
      <c r="Q60" s="402"/>
      <c r="R60" s="402"/>
      <c r="S60" s="402"/>
      <c r="T60" s="402"/>
      <c r="U60" s="401"/>
      <c r="V60" s="401"/>
      <c r="W60" s="401"/>
      <c r="X60" s="401"/>
      <c r="Y60" s="401"/>
      <c r="Z60" s="401"/>
      <c r="AA60" s="402"/>
      <c r="AB60" s="402"/>
      <c r="AC60" s="402"/>
      <c r="AD60" s="402"/>
      <c r="AE60" s="402"/>
      <c r="AF60" s="402"/>
      <c r="AG60" s="402"/>
      <c r="AH60" s="402"/>
      <c r="AI60" s="402"/>
      <c r="AJ60" s="402"/>
      <c r="AK60" s="402"/>
      <c r="AL60" s="402"/>
      <c r="AM60" s="402"/>
      <c r="AN60" s="403"/>
      <c r="AO60" s="2"/>
      <c r="AP60" s="2"/>
      <c r="AQ60" s="2"/>
      <c r="AR60" s="2"/>
    </row>
    <row r="61" spans="1:44" ht="12" customHeight="1">
      <c r="A61" s="464" t="s">
        <v>114</v>
      </c>
      <c r="B61" s="401"/>
      <c r="C61" s="401"/>
      <c r="D61" s="401"/>
      <c r="E61" s="401"/>
      <c r="F61" s="401"/>
      <c r="G61" s="402">
        <f>IF('団体登録原票'!AU21=1,IF('団体登録原票'!AU53=1,'団体登録原票'!F52,""),"")</f>
      </c>
      <c r="H61" s="402"/>
      <c r="I61" s="402"/>
      <c r="J61" s="402"/>
      <c r="K61" s="402"/>
      <c r="L61" s="402"/>
      <c r="M61" s="402"/>
      <c r="N61" s="402"/>
      <c r="O61" s="402"/>
      <c r="P61" s="402"/>
      <c r="Q61" s="402"/>
      <c r="R61" s="402"/>
      <c r="S61" s="402"/>
      <c r="T61" s="402"/>
      <c r="U61" s="401" t="s">
        <v>114</v>
      </c>
      <c r="V61" s="401"/>
      <c r="W61" s="401"/>
      <c r="X61" s="401"/>
      <c r="Y61" s="401"/>
      <c r="Z61" s="401"/>
      <c r="AA61" s="402">
        <f>IF('団体登録原票'!AU21=1,IF('団体登録原票'!AU78=1,'団体登録原票'!F77,""),"")</f>
      </c>
      <c r="AB61" s="402"/>
      <c r="AC61" s="402"/>
      <c r="AD61" s="402"/>
      <c r="AE61" s="402"/>
      <c r="AF61" s="402"/>
      <c r="AG61" s="402"/>
      <c r="AH61" s="402"/>
      <c r="AI61" s="402"/>
      <c r="AJ61" s="402"/>
      <c r="AK61" s="402"/>
      <c r="AL61" s="402"/>
      <c r="AM61" s="402"/>
      <c r="AN61" s="403"/>
      <c r="AO61" s="2"/>
      <c r="AP61" s="2"/>
      <c r="AQ61" s="2"/>
      <c r="AR61" s="2"/>
    </row>
    <row r="62" spans="1:44" ht="12" customHeight="1">
      <c r="A62" s="464"/>
      <c r="B62" s="401"/>
      <c r="C62" s="401"/>
      <c r="D62" s="401"/>
      <c r="E62" s="401"/>
      <c r="F62" s="401"/>
      <c r="G62" s="402"/>
      <c r="H62" s="402"/>
      <c r="I62" s="402"/>
      <c r="J62" s="402"/>
      <c r="K62" s="402"/>
      <c r="L62" s="402"/>
      <c r="M62" s="402"/>
      <c r="N62" s="402"/>
      <c r="O62" s="402"/>
      <c r="P62" s="402"/>
      <c r="Q62" s="402"/>
      <c r="R62" s="402"/>
      <c r="S62" s="402"/>
      <c r="T62" s="402"/>
      <c r="U62" s="401"/>
      <c r="V62" s="401"/>
      <c r="W62" s="401"/>
      <c r="X62" s="401"/>
      <c r="Y62" s="401"/>
      <c r="Z62" s="401"/>
      <c r="AA62" s="402"/>
      <c r="AB62" s="402"/>
      <c r="AC62" s="402"/>
      <c r="AD62" s="402"/>
      <c r="AE62" s="402"/>
      <c r="AF62" s="402"/>
      <c r="AG62" s="402"/>
      <c r="AH62" s="402"/>
      <c r="AI62" s="402"/>
      <c r="AJ62" s="402"/>
      <c r="AK62" s="402"/>
      <c r="AL62" s="402"/>
      <c r="AM62" s="402"/>
      <c r="AN62" s="403"/>
      <c r="AO62" s="2"/>
      <c r="AP62" s="2"/>
      <c r="AQ62" s="2"/>
      <c r="AR62" s="2"/>
    </row>
    <row r="63" spans="1:44" ht="12" customHeight="1">
      <c r="A63" s="464" t="s">
        <v>93</v>
      </c>
      <c r="B63" s="401"/>
      <c r="C63" s="401"/>
      <c r="D63" s="401"/>
      <c r="E63" s="401"/>
      <c r="F63" s="401"/>
      <c r="G63" s="402">
        <f>IF('団体登録原票'!AU21=1,IF('団体登録原票'!AU50=1,'団体登録原票'!F49,""),"")</f>
      </c>
      <c r="H63" s="402"/>
      <c r="I63" s="402"/>
      <c r="J63" s="402"/>
      <c r="K63" s="402"/>
      <c r="L63" s="402"/>
      <c r="M63" s="402"/>
      <c r="N63" s="402"/>
      <c r="O63" s="402"/>
      <c r="P63" s="402"/>
      <c r="Q63" s="402"/>
      <c r="R63" s="402"/>
      <c r="S63" s="402"/>
      <c r="T63" s="402"/>
      <c r="U63" s="401" t="s">
        <v>93</v>
      </c>
      <c r="V63" s="401"/>
      <c r="W63" s="401"/>
      <c r="X63" s="401"/>
      <c r="Y63" s="401"/>
      <c r="Z63" s="401"/>
      <c r="AA63" s="402">
        <f>IF('団体登録原票'!AU21=1,IF('団体登録原票'!AU75=1,'団体登録原票'!F74,""),"")</f>
      </c>
      <c r="AB63" s="402"/>
      <c r="AC63" s="402"/>
      <c r="AD63" s="402"/>
      <c r="AE63" s="402"/>
      <c r="AF63" s="402"/>
      <c r="AG63" s="402"/>
      <c r="AH63" s="402"/>
      <c r="AI63" s="402"/>
      <c r="AJ63" s="402"/>
      <c r="AK63" s="402"/>
      <c r="AL63" s="402"/>
      <c r="AM63" s="402"/>
      <c r="AN63" s="403"/>
      <c r="AO63" s="2"/>
      <c r="AP63" s="2"/>
      <c r="AQ63" s="2"/>
      <c r="AR63" s="2"/>
    </row>
    <row r="64" spans="1:44" ht="12" customHeight="1">
      <c r="A64" s="464"/>
      <c r="B64" s="401"/>
      <c r="C64" s="401"/>
      <c r="D64" s="401"/>
      <c r="E64" s="401"/>
      <c r="F64" s="401"/>
      <c r="G64" s="402"/>
      <c r="H64" s="402"/>
      <c r="I64" s="402"/>
      <c r="J64" s="402"/>
      <c r="K64" s="402"/>
      <c r="L64" s="402"/>
      <c r="M64" s="402"/>
      <c r="N64" s="402"/>
      <c r="O64" s="402"/>
      <c r="P64" s="402"/>
      <c r="Q64" s="402"/>
      <c r="R64" s="402"/>
      <c r="S64" s="402"/>
      <c r="T64" s="402"/>
      <c r="U64" s="401"/>
      <c r="V64" s="401"/>
      <c r="W64" s="401"/>
      <c r="X64" s="401"/>
      <c r="Y64" s="401"/>
      <c r="Z64" s="401"/>
      <c r="AA64" s="402"/>
      <c r="AB64" s="402"/>
      <c r="AC64" s="402"/>
      <c r="AD64" s="402"/>
      <c r="AE64" s="402"/>
      <c r="AF64" s="402"/>
      <c r="AG64" s="402"/>
      <c r="AH64" s="402"/>
      <c r="AI64" s="402"/>
      <c r="AJ64" s="402"/>
      <c r="AK64" s="402"/>
      <c r="AL64" s="402"/>
      <c r="AM64" s="402"/>
      <c r="AN64" s="403"/>
      <c r="AO64" s="2"/>
      <c r="AP64" s="2"/>
      <c r="AQ64" s="2"/>
      <c r="AR64" s="2"/>
    </row>
    <row r="65" spans="1:44" ht="12" customHeight="1">
      <c r="A65" s="464" t="s">
        <v>88</v>
      </c>
      <c r="B65" s="401"/>
      <c r="C65" s="401"/>
      <c r="D65" s="401"/>
      <c r="E65" s="401"/>
      <c r="F65" s="401"/>
      <c r="G65" s="402">
        <f>IF('団体登録原票'!AU21=1,IF('団体登録原票'!AU47=1,'団体登録原票'!F46,""),"")</f>
      </c>
      <c r="H65" s="402"/>
      <c r="I65" s="402"/>
      <c r="J65" s="402"/>
      <c r="K65" s="402"/>
      <c r="L65" s="402"/>
      <c r="M65" s="402"/>
      <c r="N65" s="402"/>
      <c r="O65" s="402"/>
      <c r="P65" s="402"/>
      <c r="Q65" s="402"/>
      <c r="R65" s="402"/>
      <c r="S65" s="402"/>
      <c r="T65" s="402"/>
      <c r="U65" s="401" t="s">
        <v>88</v>
      </c>
      <c r="V65" s="401"/>
      <c r="W65" s="401"/>
      <c r="X65" s="401"/>
      <c r="Y65" s="401"/>
      <c r="Z65" s="401"/>
      <c r="AA65" s="402">
        <f>IF('団体登録原票'!AU21=1,IF('団体登録原票'!AU72=1,'団体登録原票'!F71,""),"")</f>
      </c>
      <c r="AB65" s="402"/>
      <c r="AC65" s="402"/>
      <c r="AD65" s="402"/>
      <c r="AE65" s="402"/>
      <c r="AF65" s="402"/>
      <c r="AG65" s="402"/>
      <c r="AH65" s="402"/>
      <c r="AI65" s="402"/>
      <c r="AJ65" s="402"/>
      <c r="AK65" s="402"/>
      <c r="AL65" s="402"/>
      <c r="AM65" s="402"/>
      <c r="AN65" s="403"/>
      <c r="AO65" s="2"/>
      <c r="AP65" s="2"/>
      <c r="AQ65" s="2"/>
      <c r="AR65" s="2"/>
    </row>
    <row r="66" spans="1:44" ht="12" customHeight="1" thickBot="1">
      <c r="A66" s="465"/>
      <c r="B66" s="408"/>
      <c r="C66" s="408"/>
      <c r="D66" s="408"/>
      <c r="E66" s="408"/>
      <c r="F66" s="408"/>
      <c r="G66" s="410"/>
      <c r="H66" s="410"/>
      <c r="I66" s="410"/>
      <c r="J66" s="410"/>
      <c r="K66" s="410"/>
      <c r="L66" s="410"/>
      <c r="M66" s="410"/>
      <c r="N66" s="410"/>
      <c r="O66" s="410"/>
      <c r="P66" s="410"/>
      <c r="Q66" s="410"/>
      <c r="R66" s="410"/>
      <c r="S66" s="410"/>
      <c r="T66" s="410"/>
      <c r="U66" s="408"/>
      <c r="V66" s="408"/>
      <c r="W66" s="408"/>
      <c r="X66" s="408"/>
      <c r="Y66" s="408"/>
      <c r="Z66" s="408"/>
      <c r="AA66" s="410"/>
      <c r="AB66" s="410"/>
      <c r="AC66" s="410"/>
      <c r="AD66" s="410"/>
      <c r="AE66" s="410"/>
      <c r="AF66" s="410"/>
      <c r="AG66" s="410"/>
      <c r="AH66" s="410"/>
      <c r="AI66" s="410"/>
      <c r="AJ66" s="410"/>
      <c r="AK66" s="410"/>
      <c r="AL66" s="410"/>
      <c r="AM66" s="410"/>
      <c r="AN66" s="411"/>
      <c r="AO66" s="2"/>
      <c r="AP66" s="2"/>
      <c r="AQ66" s="2"/>
      <c r="AR66" s="2"/>
    </row>
    <row r="67" spans="11:38" ht="13.5">
      <c r="K67" s="85" t="s">
        <v>110</v>
      </c>
      <c r="L67" s="85"/>
      <c r="M67" s="85"/>
      <c r="N67" s="85"/>
      <c r="O67" s="85"/>
      <c r="P67" s="85"/>
      <c r="Q67" s="85"/>
      <c r="R67" s="85"/>
      <c r="S67" s="85"/>
      <c r="T67" s="85"/>
      <c r="U67" s="85"/>
      <c r="V67" s="85"/>
      <c r="W67" s="85"/>
      <c r="X67" s="85"/>
      <c r="Y67" s="85"/>
      <c r="Z67" s="85"/>
      <c r="AA67" s="85"/>
      <c r="AB67" s="85"/>
      <c r="AC67" s="85"/>
      <c r="AD67" s="85"/>
      <c r="AJ67" s="130">
        <f>IF(G6&lt;&gt;"",'団体登録原票'!Z7,"")</f>
      </c>
      <c r="AK67" s="130"/>
      <c r="AL67" s="130"/>
    </row>
    <row r="70" ht="13.5">
      <c r="B70" s="5"/>
    </row>
    <row r="71" ht="13.5">
      <c r="B71" s="5"/>
    </row>
    <row r="72" ht="13.5">
      <c r="B72" s="5"/>
    </row>
    <row r="73" ht="13.5">
      <c r="B73" s="5"/>
    </row>
    <row r="74" ht="13.5">
      <c r="B74" s="5"/>
    </row>
    <row r="75" ht="13.5">
      <c r="B75" s="5"/>
    </row>
    <row r="76" ht="13.5">
      <c r="B76" s="5"/>
    </row>
    <row r="77" ht="13.5">
      <c r="B77" s="5"/>
    </row>
    <row r="78" ht="13.5">
      <c r="B78" s="5"/>
    </row>
    <row r="79" ht="13.5">
      <c r="B79" s="5"/>
    </row>
    <row r="80" ht="13.5">
      <c r="B80" s="5"/>
    </row>
    <row r="81" ht="13.5">
      <c r="B81" s="5"/>
    </row>
    <row r="82" ht="13.5">
      <c r="B82" s="5"/>
    </row>
    <row r="83" ht="13.5">
      <c r="B83" s="5"/>
    </row>
    <row r="84" ht="13.5">
      <c r="B84" s="5"/>
    </row>
    <row r="85" ht="13.5">
      <c r="B85" s="5"/>
    </row>
    <row r="86" ht="13.5">
      <c r="B86" s="5"/>
    </row>
    <row r="87" ht="13.5">
      <c r="B87" s="5"/>
    </row>
    <row r="88" ht="13.5">
      <c r="B88" s="5"/>
    </row>
    <row r="89" ht="13.5">
      <c r="B89" s="5"/>
    </row>
    <row r="90" ht="13.5">
      <c r="B90" s="5"/>
    </row>
  </sheetData>
  <sheetProtection sheet="1"/>
  <mergeCells count="97">
    <mergeCell ref="Y3:Z6"/>
    <mergeCell ref="Y7:Z18"/>
    <mergeCell ref="U44:W45"/>
    <mergeCell ref="A3:F4"/>
    <mergeCell ref="A42:F43"/>
    <mergeCell ref="A19:F27"/>
    <mergeCell ref="G19:AN27"/>
    <mergeCell ref="A28:F35"/>
    <mergeCell ref="A38:F39"/>
    <mergeCell ref="AA16:AN18"/>
    <mergeCell ref="AC36:AF37"/>
    <mergeCell ref="G36:AB37"/>
    <mergeCell ref="A1:AN1"/>
    <mergeCell ref="A61:F62"/>
    <mergeCell ref="A9:F18"/>
    <mergeCell ref="A48:F49"/>
    <mergeCell ref="A36:F37"/>
    <mergeCell ref="A44:F45"/>
    <mergeCell ref="W3:X18"/>
    <mergeCell ref="S46:T47"/>
    <mergeCell ref="A63:F64"/>
    <mergeCell ref="AA3:AN6"/>
    <mergeCell ref="AA7:AN9"/>
    <mergeCell ref="AA10:AN12"/>
    <mergeCell ref="AA13:AN15"/>
    <mergeCell ref="A40:F41"/>
    <mergeCell ref="A5:F5"/>
    <mergeCell ref="A59:F60"/>
    <mergeCell ref="G61:T62"/>
    <mergeCell ref="A6:F8"/>
    <mergeCell ref="A65:F66"/>
    <mergeCell ref="O40:T41"/>
    <mergeCell ref="O42:T43"/>
    <mergeCell ref="O44:T45"/>
    <mergeCell ref="G48:AN49"/>
    <mergeCell ref="A51:F51"/>
    <mergeCell ref="A52:F53"/>
    <mergeCell ref="A54:F58"/>
    <mergeCell ref="A46:F47"/>
    <mergeCell ref="P51:T51"/>
    <mergeCell ref="K67:AD67"/>
    <mergeCell ref="G46:H47"/>
    <mergeCell ref="I46:J47"/>
    <mergeCell ref="K46:M47"/>
    <mergeCell ref="N46:O47"/>
    <mergeCell ref="G65:T66"/>
    <mergeCell ref="I54:T54"/>
    <mergeCell ref="P52:T53"/>
    <mergeCell ref="G51:O51"/>
    <mergeCell ref="G52:O53"/>
    <mergeCell ref="G63:T64"/>
    <mergeCell ref="U51:Z51"/>
    <mergeCell ref="G54:H54"/>
    <mergeCell ref="U40:AN41"/>
    <mergeCell ref="AK42:AN43"/>
    <mergeCell ref="U42:AJ43"/>
    <mergeCell ref="U59:Z60"/>
    <mergeCell ref="G55:T58"/>
    <mergeCell ref="AE44:AG45"/>
    <mergeCell ref="AA51:AN51"/>
    <mergeCell ref="G59:T60"/>
    <mergeCell ref="G42:N43"/>
    <mergeCell ref="AN44:AN45"/>
    <mergeCell ref="X46:AN47"/>
    <mergeCell ref="G44:N45"/>
    <mergeCell ref="U46:W47"/>
    <mergeCell ref="AH44:AH45"/>
    <mergeCell ref="P46:R47"/>
    <mergeCell ref="AI44:AJ45"/>
    <mergeCell ref="AK44:AM45"/>
    <mergeCell ref="G6:V8"/>
    <mergeCell ref="G3:V4"/>
    <mergeCell ref="G5:V5"/>
    <mergeCell ref="G9:V18"/>
    <mergeCell ref="AA44:AA45"/>
    <mergeCell ref="AB44:AD45"/>
    <mergeCell ref="G28:AN35"/>
    <mergeCell ref="AM36:AN37"/>
    <mergeCell ref="AJ36:AL37"/>
    <mergeCell ref="AG36:AI37"/>
    <mergeCell ref="G38:AN39"/>
    <mergeCell ref="G40:N41"/>
    <mergeCell ref="AJ67:AL67"/>
    <mergeCell ref="AA61:AN62"/>
    <mergeCell ref="U63:Z64"/>
    <mergeCell ref="AA63:AN64"/>
    <mergeCell ref="U65:Z66"/>
    <mergeCell ref="X44:Z45"/>
    <mergeCell ref="U52:Z53"/>
    <mergeCell ref="AA65:AN66"/>
    <mergeCell ref="AA52:AN53"/>
    <mergeCell ref="U54:Z58"/>
    <mergeCell ref="U61:Z62"/>
    <mergeCell ref="AC54:AN54"/>
    <mergeCell ref="AA55:AN58"/>
    <mergeCell ref="AA54:AB54"/>
    <mergeCell ref="AA59:AN60"/>
  </mergeCells>
  <printOptions/>
  <pageMargins left="0.7086614173228347" right="0.7086614173228347" top="0.5511811023622047"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J22"/>
  <sheetViews>
    <sheetView zoomScalePageLayoutView="0" workbookViewId="0" topLeftCell="A1">
      <selection activeCell="Z7" sqref="Z7:AB8"/>
    </sheetView>
  </sheetViews>
  <sheetFormatPr defaultColWidth="9.140625" defaultRowHeight="15"/>
  <cols>
    <col min="5" max="5" width="5.00390625" style="0" customWidth="1"/>
  </cols>
  <sheetData>
    <row r="2" spans="1:10" ht="13.5">
      <c r="A2">
        <v>1</v>
      </c>
      <c r="B2" t="s">
        <v>48</v>
      </c>
      <c r="E2" s="5">
        <v>1</v>
      </c>
      <c r="F2" t="s">
        <v>49</v>
      </c>
      <c r="J2" t="s">
        <v>50</v>
      </c>
    </row>
    <row r="3" spans="1:10" ht="13.5">
      <c r="A3">
        <v>2</v>
      </c>
      <c r="B3" t="s">
        <v>116</v>
      </c>
      <c r="E3" s="5">
        <v>2</v>
      </c>
      <c r="F3" t="s">
        <v>52</v>
      </c>
      <c r="J3" t="s">
        <v>53</v>
      </c>
    </row>
    <row r="4" spans="1:6" ht="13.5">
      <c r="A4">
        <v>3</v>
      </c>
      <c r="B4" t="s">
        <v>118</v>
      </c>
      <c r="E4" s="5">
        <v>3</v>
      </c>
      <c r="F4" t="s">
        <v>55</v>
      </c>
    </row>
    <row r="5" spans="1:6" ht="13.5">
      <c r="A5">
        <v>4</v>
      </c>
      <c r="B5" t="s">
        <v>60</v>
      </c>
      <c r="E5" s="5">
        <v>4</v>
      </c>
      <c r="F5" t="s">
        <v>56</v>
      </c>
    </row>
    <row r="6" spans="1:6" ht="13.5">
      <c r="A6">
        <v>5</v>
      </c>
      <c r="B6" t="s">
        <v>51</v>
      </c>
      <c r="E6" s="5">
        <v>5</v>
      </c>
      <c r="F6" t="s">
        <v>57</v>
      </c>
    </row>
    <row r="7" spans="1:6" ht="13.5">
      <c r="A7">
        <v>6</v>
      </c>
      <c r="B7" t="s">
        <v>117</v>
      </c>
      <c r="E7" s="5">
        <v>6</v>
      </c>
      <c r="F7" t="s">
        <v>59</v>
      </c>
    </row>
    <row r="8" spans="1:6" ht="13.5">
      <c r="A8">
        <v>7</v>
      </c>
      <c r="B8" t="s">
        <v>119</v>
      </c>
      <c r="E8" s="5">
        <v>7</v>
      </c>
      <c r="F8" t="s">
        <v>61</v>
      </c>
    </row>
    <row r="9" spans="1:6" ht="13.5">
      <c r="A9">
        <v>8</v>
      </c>
      <c r="B9" t="s">
        <v>54</v>
      </c>
      <c r="E9" s="5">
        <v>8</v>
      </c>
      <c r="F9" t="s">
        <v>62</v>
      </c>
    </row>
    <row r="10" spans="1:6" ht="13.5">
      <c r="A10">
        <v>9</v>
      </c>
      <c r="B10" t="s">
        <v>58</v>
      </c>
      <c r="E10" s="5">
        <v>9</v>
      </c>
      <c r="F10" t="s">
        <v>63</v>
      </c>
    </row>
    <row r="11" spans="1:6" ht="13.5">
      <c r="A11">
        <v>10</v>
      </c>
      <c r="E11" s="5">
        <v>10</v>
      </c>
      <c r="F11" t="s">
        <v>64</v>
      </c>
    </row>
    <row r="12" spans="1:6" ht="13.5">
      <c r="A12">
        <v>11</v>
      </c>
      <c r="E12" s="5">
        <v>11</v>
      </c>
      <c r="F12" t="s">
        <v>65</v>
      </c>
    </row>
    <row r="13" spans="5:6" ht="13.5">
      <c r="E13" s="5">
        <v>12</v>
      </c>
      <c r="F13" t="s">
        <v>66</v>
      </c>
    </row>
    <row r="14" spans="5:6" ht="13.5">
      <c r="E14" s="5">
        <v>13</v>
      </c>
      <c r="F14" t="s">
        <v>67</v>
      </c>
    </row>
    <row r="15" spans="5:6" ht="13.5">
      <c r="E15" s="5">
        <v>14</v>
      </c>
      <c r="F15" t="s">
        <v>68</v>
      </c>
    </row>
    <row r="16" spans="5:6" ht="13.5">
      <c r="E16" s="5">
        <v>15</v>
      </c>
      <c r="F16" t="s">
        <v>69</v>
      </c>
    </row>
    <row r="17" spans="5:6" ht="13.5">
      <c r="E17" s="5">
        <v>16</v>
      </c>
      <c r="F17" t="s">
        <v>70</v>
      </c>
    </row>
    <row r="18" spans="5:6" ht="13.5">
      <c r="E18" s="5">
        <v>17</v>
      </c>
      <c r="F18" t="s">
        <v>71</v>
      </c>
    </row>
    <row r="19" spans="5:6" ht="13.5">
      <c r="E19" s="5">
        <v>18</v>
      </c>
      <c r="F19" t="s">
        <v>72</v>
      </c>
    </row>
    <row r="20" spans="5:6" ht="13.5">
      <c r="E20" s="5">
        <v>19</v>
      </c>
      <c r="F20" t="s">
        <v>73</v>
      </c>
    </row>
    <row r="21" spans="5:6" ht="13.5">
      <c r="E21" s="5">
        <v>20</v>
      </c>
      <c r="F21" t="s">
        <v>74</v>
      </c>
    </row>
    <row r="22" spans="5:6" ht="13.5">
      <c r="E22" s="5">
        <v>21</v>
      </c>
      <c r="F22" t="s">
        <v>75</v>
      </c>
    </row>
  </sheetData>
  <sheetProtection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奈良市役所</dc:creator>
  <cp:keywords/>
  <dc:description/>
  <cp:lastModifiedBy>奈良市役所</cp:lastModifiedBy>
  <cp:lastPrinted>2022-08-30T06:35:52Z</cp:lastPrinted>
  <dcterms:created xsi:type="dcterms:W3CDTF">2013-05-07T02:39:45Z</dcterms:created>
  <dcterms:modified xsi:type="dcterms:W3CDTF">2022-08-30T06:37:41Z</dcterms:modified>
  <cp:category/>
  <cp:version/>
  <cp:contentType/>
  <cp:contentStatus/>
</cp:coreProperties>
</file>